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A JTC全体に関わる\A100 JTCのサービスを案内する資料\A102 JTCシッピングスケジュール\PDF加工用\"/>
    </mc:Choice>
  </mc:AlternateContent>
  <xr:revisionPtr revIDLastSave="0" documentId="13_ncr:1_{3545DAD1-3C50-4571-84F0-059E730F51D4}" xr6:coauthVersionLast="47" xr6:coauthVersionMax="47" xr10:uidLastSave="{00000000-0000-0000-0000-000000000000}"/>
  <bookViews>
    <workbookView xWindow="-108" yWindow="-108" windowWidth="27288" windowHeight="17544" xr2:uid="{00000000-000D-0000-FFFF-FFFF00000000}"/>
  </bookViews>
  <sheets>
    <sheet name="SURCHARGE" sheetId="2" r:id="rId1"/>
    <sheet name="SURCHARGE (2)" sheetId="3" r:id="rId2"/>
  </sheets>
  <definedNames>
    <definedName name="A" localSheetId="0">#REF!</definedName>
    <definedName name="A" localSheetId="1">#REF!</definedName>
    <definedName name="A">#REF!</definedName>
    <definedName name="AAA" localSheetId="0">#REF!</definedName>
    <definedName name="AAA" localSheetId="1">#REF!</definedName>
    <definedName name="AAA">#REF!</definedName>
    <definedName name="AF" localSheetId="0">#REF!</definedName>
    <definedName name="AF" localSheetId="1">#REF!</definedName>
    <definedName name="AF">#REF!</definedName>
    <definedName name="APL" localSheetId="0">#REF!</definedName>
    <definedName name="APL" localSheetId="1">#REF!</definedName>
    <definedName name="APL">#REF!</definedName>
    <definedName name="APR" localSheetId="0">#REF!</definedName>
    <definedName name="APR" localSheetId="1">#REF!</definedName>
    <definedName name="APR">#REF!</definedName>
    <definedName name="AUG" localSheetId="0">#REF!</definedName>
    <definedName name="AUG" localSheetId="1">#REF!</definedName>
    <definedName name="AUG">#REF!</definedName>
    <definedName name="CANLCL_OK" localSheetId="0">#REF!</definedName>
    <definedName name="CANLCL_OK" localSheetId="1">#REF!</definedName>
    <definedName name="CANLCL_OK">#REF!</definedName>
    <definedName name="CANLCL_TY" localSheetId="0">#REF!</definedName>
    <definedName name="CANLCL_TY" localSheetId="1">#REF!</definedName>
    <definedName name="CANLCL_TY">#REF!</definedName>
    <definedName name="CANLCL_TYO_YOK" localSheetId="0">#REF!</definedName>
    <definedName name="CANLCL_TYO_YOK" localSheetId="1">#REF!</definedName>
    <definedName name="CANLCL_TYO_YOK">#REF!</definedName>
    <definedName name="CH" localSheetId="0">#REF!</definedName>
    <definedName name="CH" localSheetId="1">#REF!</definedName>
    <definedName name="CH">#REF!</definedName>
    <definedName name="CHI" localSheetId="0">#REF!</definedName>
    <definedName name="CHI" localSheetId="1">#REF!</definedName>
    <definedName name="CHI">#REF!</definedName>
    <definedName name="CSC" localSheetId="0">#REF!</definedName>
    <definedName name="CSC" localSheetId="1">#REF!</definedName>
    <definedName name="CSC">#REF!</definedName>
    <definedName name="CSCN" localSheetId="0">#REF!</definedName>
    <definedName name="CSCN" localSheetId="1">#REF!</definedName>
    <definedName name="CSCN">#REF!</definedName>
    <definedName name="DEC" localSheetId="0">#REF!</definedName>
    <definedName name="DEC" localSheetId="1">#REF!</definedName>
    <definedName name="DEC">#REF!</definedName>
    <definedName name="ECL" localSheetId="0">#REF!</definedName>
    <definedName name="ECL" localSheetId="1">#REF!</definedName>
    <definedName name="ECL">#REF!</definedName>
    <definedName name="EMC" localSheetId="0">#REF!</definedName>
    <definedName name="EMC" localSheetId="1">#REF!</definedName>
    <definedName name="EMC">#REF!</definedName>
    <definedName name="EMCN" localSheetId="0">#REF!</definedName>
    <definedName name="EMCN" localSheetId="1">#REF!</definedName>
    <definedName name="EMCN">#REF!</definedName>
    <definedName name="EXPORT" localSheetId="0">#REF!</definedName>
    <definedName name="EXPORT" localSheetId="1">#REF!</definedName>
    <definedName name="EXPORT">#REF!</definedName>
    <definedName name="FEB" localSheetId="0">#REF!</definedName>
    <definedName name="FEB" localSheetId="1">#REF!</definedName>
    <definedName name="FEB">#REF!</definedName>
    <definedName name="FSF" localSheetId="0">#REF!</definedName>
    <definedName name="FSF" localSheetId="1">#REF!</definedName>
    <definedName name="FSF">#REF!</definedName>
    <definedName name="ｇ" localSheetId="0">#REF!</definedName>
    <definedName name="ｇ" localSheetId="1">#REF!</definedName>
    <definedName name="ｇ">#REF!</definedName>
    <definedName name="HH" localSheetId="0">#REF!</definedName>
    <definedName name="HH" localSheetId="1">#REF!</definedName>
    <definedName name="HH">#REF!</definedName>
    <definedName name="HJ" localSheetId="0">#REF!</definedName>
    <definedName name="HJ" localSheetId="1">#REF!</definedName>
    <definedName name="HJ">#REF!</definedName>
    <definedName name="HLL" localSheetId="0">#REF!</definedName>
    <definedName name="HLL" localSheetId="1">#REF!</definedName>
    <definedName name="HLL">#REF!</definedName>
    <definedName name="HUN" localSheetId="0">#REF!</definedName>
    <definedName name="HUN" localSheetId="1">#REF!</definedName>
    <definedName name="HUN">#REF!</definedName>
    <definedName name="JAN" localSheetId="0">#REF!</definedName>
    <definedName name="JAN" localSheetId="1">#REF!</definedName>
    <definedName name="JAN">#REF!</definedName>
    <definedName name="JTCN" localSheetId="0">#REF!</definedName>
    <definedName name="JTCN" localSheetId="1">#REF!</definedName>
    <definedName name="JTCN">#REF!</definedName>
    <definedName name="JUL" localSheetId="0">#REF!</definedName>
    <definedName name="JUL" localSheetId="1">#REF!</definedName>
    <definedName name="JUL">#REF!</definedName>
    <definedName name="JUN" localSheetId="0">#REF!</definedName>
    <definedName name="JUN" localSheetId="1">#REF!</definedName>
    <definedName name="JUN">#REF!</definedName>
    <definedName name="JVLT" localSheetId="0">#REF!</definedName>
    <definedName name="JVLT" localSheetId="1">#REF!</definedName>
    <definedName name="JVLT">#REF!</definedName>
    <definedName name="JVLY" localSheetId="0">#REF!</definedName>
    <definedName name="JVLY" localSheetId="1">#REF!</definedName>
    <definedName name="JVLY">#REF!</definedName>
    <definedName name="KLG" localSheetId="0">#REF!</definedName>
    <definedName name="KLG" localSheetId="1">#REF!</definedName>
    <definedName name="KLG">#REF!</definedName>
    <definedName name="KO" localSheetId="0">#REF!</definedName>
    <definedName name="KO" localSheetId="1">#REF!</definedName>
    <definedName name="KO">#REF!</definedName>
    <definedName name="MAESRK" localSheetId="0">#REF!</definedName>
    <definedName name="MAESRK" localSheetId="1">#REF!</definedName>
    <definedName name="MAESRK">#REF!</definedName>
    <definedName name="MAHEC" localSheetId="0">#REF!</definedName>
    <definedName name="MAHEC" localSheetId="1">#REF!</definedName>
    <definedName name="MAHEC">#REF!</definedName>
    <definedName name="MAR" localSheetId="0">#REF!</definedName>
    <definedName name="MAR" localSheetId="1">#REF!</definedName>
    <definedName name="MAR">#REF!</definedName>
    <definedName name="MAY" localSheetId="0">#REF!</definedName>
    <definedName name="MAY" localSheetId="1">#REF!</definedName>
    <definedName name="MAY">#REF!</definedName>
    <definedName name="MMMMMMMMMMMMMMMMMMM" localSheetId="0">#REF!</definedName>
    <definedName name="MMMMMMMMMMMMMMMMMMM" localSheetId="1">#REF!</definedName>
    <definedName name="MMMMMMMMMMMMMMMMMMM">#REF!</definedName>
    <definedName name="MOL" localSheetId="0">#REF!</definedName>
    <definedName name="MOL" localSheetId="1">#REF!</definedName>
    <definedName name="MOL">#REF!</definedName>
    <definedName name="MOLN" localSheetId="0">#REF!</definedName>
    <definedName name="MOLN" localSheetId="1">#REF!</definedName>
    <definedName name="MOLN">#REF!</definedName>
    <definedName name="MSC" localSheetId="0">#REF!</definedName>
    <definedName name="MSC" localSheetId="1">#REF!</definedName>
    <definedName name="MSC">#REF!</definedName>
    <definedName name="MSCAW" localSheetId="0">#REF!</definedName>
    <definedName name="MSCAW" localSheetId="1">#REF!</definedName>
    <definedName name="MSCAW">#REF!</definedName>
    <definedName name="MSK" localSheetId="0">#REF!</definedName>
    <definedName name="MSK" localSheetId="1">#REF!</definedName>
    <definedName name="MSK">#REF!</definedName>
    <definedName name="NISSIN" localSheetId="0">#REF!</definedName>
    <definedName name="NISSIN" localSheetId="1">#REF!</definedName>
    <definedName name="NISSIN">#REF!</definedName>
    <definedName name="NMC" localSheetId="0">#REF!</definedName>
    <definedName name="NMC" localSheetId="1">#REF!</definedName>
    <definedName name="NMC">#REF!</definedName>
    <definedName name="NO.1" localSheetId="0">#REF!</definedName>
    <definedName name="NO.1" localSheetId="1">#REF!</definedName>
    <definedName name="NO.1">#REF!</definedName>
    <definedName name="NOV" localSheetId="0">#REF!</definedName>
    <definedName name="NOV" localSheetId="1">#REF!</definedName>
    <definedName name="NOV">#REF!</definedName>
    <definedName name="NYK" localSheetId="0">#REF!</definedName>
    <definedName name="NYK" localSheetId="1">#REF!</definedName>
    <definedName name="NYK">#REF!</definedName>
    <definedName name="NYT" localSheetId="0">#REF!</definedName>
    <definedName name="NYT" localSheetId="1">#REF!</definedName>
    <definedName name="NYT">#REF!</definedName>
    <definedName name="OCT" localSheetId="0">#REF!</definedName>
    <definedName name="OCT" localSheetId="1">#REF!</definedName>
    <definedName name="OCT">#REF!</definedName>
    <definedName name="OK" localSheetId="0">#REF!</definedName>
    <definedName name="OK" localSheetId="1">#REF!</definedName>
    <definedName name="OK">#REF!</definedName>
    <definedName name="_xlnm.Print_Area" localSheetId="0">SURCHARGE!$A$1:$G$66</definedName>
    <definedName name="_xlnm.Print_Area" localSheetId="1">'SURCHARGE (2)'!$A$1:$G$51</definedName>
    <definedName name="S" localSheetId="0">#REF!</definedName>
    <definedName name="S" localSheetId="1">#REF!</definedName>
    <definedName name="S">#REF!</definedName>
    <definedName name="SAFMARINE" localSheetId="0">#REF!</definedName>
    <definedName name="SAFMARINE" localSheetId="1">#REF!</definedName>
    <definedName name="SAFMARINE">#REF!</definedName>
    <definedName name="SBSKD" localSheetId="0">#REF!</definedName>
    <definedName name="SBSKD" localSheetId="1">#REF!</definedName>
    <definedName name="SBSKD">#REF!</definedName>
    <definedName name="SEP" localSheetId="0">#REF!</definedName>
    <definedName name="SEP" localSheetId="1">#REF!</definedName>
    <definedName name="SEP">#REF!</definedName>
    <definedName name="SHA" localSheetId="0">#REF!</definedName>
    <definedName name="SHA" localSheetId="1">#REF!</definedName>
    <definedName name="SHA">#REF!</definedName>
    <definedName name="ｔ" localSheetId="0">#REF!</definedName>
    <definedName name="ｔ" localSheetId="1">#REF!</definedName>
    <definedName name="ｔ">#REF!</definedName>
    <definedName name="VESSEL" localSheetId="0">#REF!</definedName>
    <definedName name="VESSEL" localSheetId="1">#REF!</definedName>
    <definedName name="VESSEL">#REF!</definedName>
    <definedName name="VICTORIA" localSheetId="0">#REF!</definedName>
    <definedName name="VICTORIA" localSheetId="1">#REF!</definedName>
    <definedName name="VICTORIA">#REF!</definedName>
    <definedName name="WWD" localSheetId="0">#REF!</definedName>
    <definedName name="WWD" localSheetId="1">#REF!</definedName>
    <definedName name="WWD">#REF!</definedName>
    <definedName name="WWDN" localSheetId="0">#REF!</definedName>
    <definedName name="WWDN" localSheetId="1">#REF!</definedName>
    <definedName name="WWDN">#REF!</definedName>
    <definedName name="WWL" localSheetId="0">#REF!</definedName>
    <definedName name="WWL" localSheetId="1">#REF!</definedName>
    <definedName name="WWL">#REF!</definedName>
    <definedName name="YT" localSheetId="0">#REF!</definedName>
    <definedName name="YT" localSheetId="1">#REF!</definedName>
    <definedName name="YT">#REF!</definedName>
    <definedName name="ZIM" localSheetId="0">#REF!</definedName>
    <definedName name="ZIM" localSheetId="1">#REF!</definedName>
    <definedName name="ZIM">#REF!</definedName>
    <definedName name="ああ" localSheetId="0">#REF!</definedName>
    <definedName name="ああ" localSheetId="1">#REF!</definedName>
    <definedName name="あ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gNbbvFCK6GnvsGj5lkZ0RyQKqqpQ=="/>
    </ext>
  </extLst>
</workbook>
</file>

<file path=xl/calcChain.xml><?xml version="1.0" encoding="utf-8"?>
<calcChain xmlns="http://schemas.openxmlformats.org/spreadsheetml/2006/main">
  <c r="B1" i="2" l="1"/>
  <c r="C2" i="3"/>
  <c r="C30" i="3" s="1"/>
  <c r="E2" i="3" l="1"/>
  <c r="E9" i="3" s="1"/>
  <c r="E16" i="3" s="1"/>
  <c r="E23" i="3" s="1"/>
  <c r="E30" i="3" s="1"/>
  <c r="C9" i="3"/>
  <c r="C16" i="3"/>
  <c r="C23" i="3"/>
  <c r="E32" i="2"/>
</calcChain>
</file>

<file path=xl/sharedStrings.xml><?xml version="1.0" encoding="utf-8"?>
<sst xmlns="http://schemas.openxmlformats.org/spreadsheetml/2006/main" count="184" uniqueCount="58">
  <si>
    <r>
      <rPr>
        <b/>
        <u/>
        <sz val="15"/>
        <color theme="1"/>
        <rFont val="ＭＳ Ｐゴシック"/>
        <family val="3"/>
        <charset val="128"/>
      </rPr>
      <t>★全世界共通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</si>
  <si>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THC</t>
    </r>
  </si>
  <si>
    <t>/ 20'</t>
  </si>
  <si>
    <t>/ 40' &amp; 40'HQ</t>
  </si>
  <si>
    <t>/ RT (LCL)</t>
  </si>
  <si>
    <t>/ 20'REF &amp; FLAT RACK &amp; OPEN TOP</t>
  </si>
  <si>
    <t>/ 40'HQ REF &amp; FLAT RACK &amp; OPEN TOP</t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</si>
  <si>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SEAL</t>
    </r>
  </si>
  <si>
    <t>/ CONTAINER</t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</si>
  <si>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CFS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</si>
  <si>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CONTAINER DRAYAGE SURCHARGE (CDS)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</si>
  <si>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AMS / ENS</t>
    </r>
  </si>
  <si>
    <t xml:space="preserve">/ BL </t>
  </si>
  <si>
    <r>
      <rPr>
        <sz val="11"/>
        <color theme="1"/>
        <rFont val="ＭＳ Ｐゴシック"/>
        <family val="3"/>
        <charset val="128"/>
      </rPr>
      <t>※北米・ハワイ・欧州・地中海（トルコ含む）・</t>
    </r>
    <r>
      <rPr>
        <sz val="11"/>
        <color theme="1"/>
        <rFont val="Arial"/>
        <family val="2"/>
      </rPr>
      <t>PUERTO RICO</t>
    </r>
    <r>
      <rPr>
        <sz val="11"/>
        <color theme="1"/>
        <rFont val="ＭＳ Ｐゴシック"/>
        <family val="3"/>
        <charset val="128"/>
      </rPr>
      <t>・
　</t>
    </r>
    <r>
      <rPr>
        <sz val="11"/>
        <color theme="1"/>
        <rFont val="Arial"/>
        <family val="2"/>
      </rPr>
      <t xml:space="preserve">  MEXICO</t>
    </r>
    <r>
      <rPr>
        <sz val="11"/>
        <color theme="1"/>
        <rFont val="ＭＳ Ｐゴシック"/>
        <family val="3"/>
        <charset val="128"/>
      </rPr>
      <t>・南アフリカ・</t>
    </r>
    <r>
      <rPr>
        <sz val="11"/>
        <color theme="1"/>
        <rFont val="Arial"/>
        <family val="2"/>
      </rPr>
      <t>AMERICAN SAMOA(PAGOPAGO)</t>
    </r>
    <r>
      <rPr>
        <sz val="11"/>
        <color theme="1"/>
        <rFont val="ＭＳ Ｐゴシック"/>
        <family val="3"/>
        <charset val="128"/>
      </rPr>
      <t>向け等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</si>
  <si>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AFS</t>
    </r>
  </si>
  <si>
    <r>
      <rPr>
        <sz val="11"/>
        <color theme="1"/>
        <rFont val="ＭＳ Ｐゴシック"/>
        <family val="3"/>
        <charset val="128"/>
      </rPr>
      <t>※中国向け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</si>
  <si>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 xml:space="preserve">CARRIER'S DOC FEE </t>
    </r>
    <r>
      <rPr>
        <sz val="15"/>
        <color theme="1"/>
        <rFont val="Arial"/>
        <family val="2"/>
      </rPr>
      <t>*</t>
    </r>
    <r>
      <rPr>
        <sz val="15"/>
        <color theme="1"/>
        <rFont val="ＭＳ Ｐゴシック"/>
        <family val="3"/>
        <charset val="128"/>
      </rPr>
      <t>中国向け以外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</si>
  <si>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 xml:space="preserve">CARRIER'S DOC FEE </t>
    </r>
    <r>
      <rPr>
        <sz val="15"/>
        <color theme="1"/>
        <rFont val="Arial"/>
        <family val="2"/>
      </rPr>
      <t>*</t>
    </r>
    <r>
      <rPr>
        <sz val="15"/>
        <color theme="1"/>
        <rFont val="ＭＳ Ｐゴシック"/>
        <family val="3"/>
        <charset val="128"/>
      </rPr>
      <t>中国向け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</si>
  <si>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DOC FEE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</si>
  <si>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 xml:space="preserve">B/L AMENDMENT FEE </t>
    </r>
    <r>
      <rPr>
        <sz val="15"/>
        <color theme="1"/>
        <rFont val="Arial"/>
        <family val="2"/>
      </rPr>
      <t>*CUT</t>
    </r>
    <r>
      <rPr>
        <sz val="15"/>
        <color theme="1"/>
        <rFont val="ＭＳ Ｐゴシック"/>
        <family val="3"/>
        <charset val="128"/>
      </rPr>
      <t>日以降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</si>
  <si>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 xml:space="preserve">B/L AMENDMENT FEE </t>
    </r>
    <r>
      <rPr>
        <sz val="15"/>
        <color theme="1"/>
        <rFont val="Arial"/>
        <family val="2"/>
      </rPr>
      <t>*</t>
    </r>
    <r>
      <rPr>
        <sz val="15"/>
        <color theme="1"/>
        <rFont val="ＭＳ Ｐゴシック"/>
        <family val="3"/>
        <charset val="128"/>
      </rPr>
      <t>出港日以降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</si>
  <si>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AMS/ENS/AFS AMENDMENT FEE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</si>
  <si>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SYSTEM PROCESS CHARGE (SPC)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</si>
  <si>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CANCELLATION FEE</t>
    </r>
  </si>
  <si>
    <t>/ CONTAINER (DRY/REF)</t>
  </si>
  <si>
    <t>/ CONTAINER (OOG)</t>
  </si>
  <si>
    <r>
      <rPr>
        <b/>
        <u/>
        <sz val="15"/>
        <color theme="1"/>
        <rFont val="ＭＳ Ｐゴシック"/>
        <family val="3"/>
        <charset val="128"/>
      </rPr>
      <t>☆北米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</si>
  <si>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JBAF</t>
    </r>
  </si>
  <si>
    <r>
      <rPr>
        <b/>
        <sz val="15"/>
        <color theme="1"/>
        <rFont val="ＭＳ Ｐゴシック"/>
        <family val="3"/>
        <charset val="128"/>
      </rPr>
      <t>西海岸</t>
    </r>
    <r>
      <rPr>
        <b/>
        <sz val="15"/>
        <color theme="1"/>
        <rFont val="Arial"/>
        <family val="2"/>
      </rPr>
      <t>CY</t>
    </r>
    <r>
      <rPr>
        <b/>
        <sz val="15"/>
        <color theme="1"/>
        <rFont val="ＭＳ Ｐゴシック"/>
        <family val="3"/>
        <charset val="128"/>
      </rPr>
      <t>止め</t>
    </r>
  </si>
  <si>
    <t xml:space="preserve">/ 20' </t>
  </si>
  <si>
    <t>/ 40'</t>
  </si>
  <si>
    <t xml:space="preserve">/ 40'HQ </t>
  </si>
  <si>
    <t>/ 20'REEFER</t>
  </si>
  <si>
    <t>/ 40'HQ REEFER</t>
  </si>
  <si>
    <r>
      <rPr>
        <b/>
        <sz val="15"/>
        <color theme="1"/>
        <rFont val="ＭＳ Ｐゴシック"/>
        <family val="3"/>
        <charset val="128"/>
      </rPr>
      <t>西海岸経由内陸（</t>
    </r>
    <r>
      <rPr>
        <b/>
        <sz val="15"/>
        <color theme="1"/>
        <rFont val="Arial"/>
        <family val="2"/>
      </rPr>
      <t xml:space="preserve"> IPI / MLB </t>
    </r>
    <r>
      <rPr>
        <b/>
        <sz val="15"/>
        <color theme="1"/>
        <rFont val="ＭＳ Ｐゴシック"/>
        <family val="3"/>
        <charset val="128"/>
      </rPr>
      <t>）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</si>
  <si>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ALAMEDA CORRIDOR CHARGE (ACC)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</si>
  <si>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PEAK SEASON CHARGE (PSS)</t>
    </r>
    <phoneticPr fontId="15"/>
  </si>
  <si>
    <t>/ 20'</t>
    <phoneticPr fontId="15"/>
  </si>
  <si>
    <t>/ 40' &amp; 40'HQ</t>
    <phoneticPr fontId="15"/>
  </si>
  <si>
    <t>/ RT (LCL)</t>
    <phoneticPr fontId="15"/>
  </si>
  <si>
    <r>
      <t>/ RT (</t>
    </r>
    <r>
      <rPr>
        <sz val="14"/>
        <color theme="1"/>
        <rFont val="ＭＳ Ｐゴシック"/>
        <family val="3"/>
        <charset val="128"/>
      </rPr>
      <t>在来船</t>
    </r>
    <r>
      <rPr>
        <sz val="14"/>
        <color theme="1"/>
        <rFont val="Arial"/>
        <family val="2"/>
      </rPr>
      <t>/RORO</t>
    </r>
    <r>
      <rPr>
        <sz val="14"/>
        <color theme="1"/>
        <rFont val="ＭＳ Ｐゴシック"/>
        <family val="3"/>
        <charset val="128"/>
      </rPr>
      <t>船</t>
    </r>
    <r>
      <rPr>
        <sz val="14"/>
        <color theme="1"/>
        <rFont val="Arial"/>
        <family val="2"/>
      </rPr>
      <t>)</t>
    </r>
  </si>
  <si>
    <r>
      <t>/ RT (LCL)</t>
    </r>
    <r>
      <rPr>
        <sz val="14"/>
        <color theme="1"/>
        <rFont val="ＭＳ Ｐゴシック"/>
        <family val="3"/>
        <charset val="128"/>
      </rPr>
      <t>　</t>
    </r>
  </si>
  <si>
    <r>
      <rPr>
        <b/>
        <sz val="15"/>
        <color theme="1"/>
        <rFont val="MS PGothic"/>
        <family val="3"/>
        <charset val="128"/>
      </rPr>
      <t>ハワイ向け</t>
    </r>
  </si>
  <si>
    <t>東岸経由</t>
    <rPh sb="0" eb="2">
      <t>トウガン</t>
    </rPh>
    <rPh sb="2" eb="4">
      <t>ケイユ</t>
    </rPh>
    <phoneticPr fontId="15"/>
  </si>
  <si>
    <r>
      <rPr>
        <b/>
        <u/>
        <sz val="15"/>
        <color theme="1"/>
        <rFont val="ＭＳ Ｐゴシック"/>
        <family val="3"/>
        <charset val="128"/>
      </rPr>
      <t>☆欧州・地中海</t>
    </r>
  </si>
  <si>
    <r>
      <rPr>
        <b/>
        <sz val="15"/>
        <color theme="1"/>
        <rFont val="ＭＳ Ｐゴシック"/>
        <family val="3"/>
        <charset val="128"/>
      </rPr>
      <t>・</t>
    </r>
    <r>
      <rPr>
        <b/>
        <sz val="15"/>
        <color theme="1"/>
        <rFont val="Arial"/>
        <family val="2"/>
      </rPr>
      <t>JBAF</t>
    </r>
    <phoneticPr fontId="15"/>
  </si>
  <si>
    <r>
      <rPr>
        <b/>
        <u/>
        <sz val="15"/>
        <color theme="1"/>
        <rFont val="ＭＳ Ｐゴシック"/>
        <family val="3"/>
        <charset val="128"/>
      </rPr>
      <t>☆東南アジア</t>
    </r>
  </si>
  <si>
    <r>
      <rPr>
        <b/>
        <u/>
        <sz val="15"/>
        <color theme="1"/>
        <rFont val="ＭＳ Ｐゴシック"/>
        <family val="3"/>
        <charset val="128"/>
      </rPr>
      <t>☆香港・台湾</t>
    </r>
  </si>
  <si>
    <r>
      <rPr>
        <b/>
        <u/>
        <sz val="15"/>
        <color theme="1"/>
        <rFont val="ＭＳ Ｐゴシック"/>
        <family val="3"/>
        <charset val="128"/>
      </rPr>
      <t>☆インド</t>
    </r>
  </si>
  <si>
    <r>
      <rPr>
        <b/>
        <u/>
        <sz val="15"/>
        <color theme="1"/>
        <rFont val="ＭＳ Ｐゴシック"/>
        <family val="3"/>
        <charset val="128"/>
      </rPr>
      <t>☆中南米</t>
    </r>
  </si>
  <si>
    <r>
      <rPr>
        <sz val="14"/>
        <color theme="1"/>
        <rFont val="ＭＳ Ｐゴシック"/>
        <family val="2"/>
        <charset val="128"/>
      </rPr>
      <t>※</t>
    </r>
    <r>
      <rPr>
        <sz val="14"/>
        <color theme="1"/>
        <rFont val="Arial"/>
        <family val="2"/>
      </rPr>
      <t>2023</t>
    </r>
    <r>
      <rPr>
        <sz val="14"/>
        <color theme="1"/>
        <rFont val="ＭＳ Ｐゴシック"/>
        <family val="2"/>
        <charset val="128"/>
      </rPr>
      <t>年</t>
    </r>
    <r>
      <rPr>
        <sz val="14"/>
        <color theme="1"/>
        <rFont val="Arial"/>
        <family val="2"/>
      </rPr>
      <t>4</t>
    </r>
    <r>
      <rPr>
        <sz val="14"/>
        <color theme="1"/>
        <rFont val="ＭＳ Ｐゴシック"/>
        <family val="2"/>
        <charset val="128"/>
      </rPr>
      <t>月</t>
    </r>
    <r>
      <rPr>
        <sz val="14"/>
        <color theme="1"/>
        <rFont val="Arial"/>
        <family val="2"/>
      </rPr>
      <t>1</t>
    </r>
    <r>
      <rPr>
        <sz val="14"/>
        <color theme="1"/>
        <rFont val="ＭＳ Ｐゴシック"/>
        <family val="2"/>
        <charset val="128"/>
      </rPr>
      <t>日以降の料率から北米航路以外の</t>
    </r>
    <r>
      <rPr>
        <sz val="14"/>
        <color theme="1"/>
        <rFont val="Arial"/>
        <family val="2"/>
      </rPr>
      <t>BAF,LSS,FAF,YAS,NBS</t>
    </r>
    <r>
      <rPr>
        <sz val="14"/>
        <color theme="1"/>
        <rFont val="ＭＳ Ｐゴシック"/>
        <family val="2"/>
        <charset val="128"/>
      </rPr>
      <t>につきまして、</t>
    </r>
    <r>
      <rPr>
        <sz val="14"/>
        <color theme="1"/>
        <rFont val="Arial"/>
        <family val="2"/>
      </rPr>
      <t>JBAF</t>
    </r>
    <r>
      <rPr>
        <sz val="14"/>
        <color theme="1"/>
        <rFont val="ＭＳ Ｐゴシック"/>
        <family val="2"/>
        <charset val="128"/>
      </rPr>
      <t>へ統一させていただくこととなりました。</t>
    </r>
    <rPh sb="5" eb="6">
      <t>ネン</t>
    </rPh>
    <rPh sb="7" eb="8">
      <t>ガツ</t>
    </rPh>
    <rPh sb="9" eb="10">
      <t>ニチ</t>
    </rPh>
    <rPh sb="10" eb="12">
      <t>イコウ</t>
    </rPh>
    <rPh sb="13" eb="15">
      <t>リョウリツ</t>
    </rPh>
    <rPh sb="17" eb="23">
      <t>ホクベイコウロイガイ</t>
    </rPh>
    <rPh sb="55" eb="57">
      <t>トウイツ</t>
    </rPh>
    <phoneticPr fontId="15"/>
  </si>
  <si>
    <r>
      <rPr>
        <sz val="14"/>
        <color theme="1"/>
        <rFont val="MS PGothic"/>
        <family val="3"/>
        <charset val="128"/>
      </rPr>
      <t>・上記向け地以外のサーチャージは、別途営業担当者にお尋ねください。</t>
    </r>
  </si>
  <si>
    <r>
      <rPr>
        <sz val="14"/>
        <color theme="1"/>
        <rFont val="MS PGothic"/>
        <family val="3"/>
        <charset val="128"/>
      </rPr>
      <t>・上記はスケジュール発行日現在の料金となります。</t>
    </r>
  </si>
  <si>
    <r>
      <rPr>
        <sz val="14"/>
        <color theme="1"/>
        <rFont val="ＭＳ Ｐゴシック"/>
        <family val="2"/>
        <charset val="128"/>
      </rPr>
      <t>※</t>
    </r>
    <r>
      <rPr>
        <sz val="14"/>
        <color theme="1"/>
        <rFont val="Arial"/>
        <family val="2"/>
      </rPr>
      <t>2024/5/10</t>
    </r>
    <r>
      <rPr>
        <sz val="14"/>
        <color theme="1"/>
        <rFont val="ＭＳ Ｐゴシック"/>
        <family val="2"/>
        <charset val="128"/>
      </rPr>
      <t>以降</t>
    </r>
    <rPh sb="10" eb="12">
      <t>イコウ</t>
    </rPh>
    <phoneticPr fontId="15"/>
  </si>
  <si>
    <t>未定</t>
    <rPh sb="0" eb="2">
      <t>ミテイ</t>
    </rPh>
    <phoneticPr fontId="15"/>
  </si>
  <si>
    <t>※2024/5/31まで</t>
    <phoneticPr fontId="15"/>
  </si>
  <si>
    <t>※2024/6/1以降</t>
    <rPh sb="9" eb="11">
      <t>イコウ</t>
    </rPh>
    <phoneticPr fontId="15"/>
  </si>
  <si>
    <t>※2024/5/9まで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</si>
</sst>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&quot;SURCHARGE 一覧（&quot;yyyy&quot;年&quot;m&quot;月&quot;d&quot;日&quot;&quot;現在）&quot;"/>
    <numFmt numFmtId="177" formatCode="&quot;¥&quot;#,##0;[Red]&quot;¥&quot;#,##0"/>
    <numFmt numFmtId="178" formatCode="&quot;US$&quot;#,##0_);[Red]\(&quot;US$&quot;#,##0\)"/>
    <numFmt numFmtId="179" formatCode="&quot;US&quot;\$#&quot; / CONTAINER&quot;"/>
    <numFmt numFmtId="180" formatCode="&quot;US&quot;\$#&quot; / BL&quot;"/>
    <numFmt numFmtId="181" formatCode="&quot;US$&quot;#,##0;[Red]&quot;US$&quot;#,##0"/>
    <numFmt numFmtId="182" formatCode="&quot;US$&quot;#,##0;\-&quot;US$&quot;#,##0"/>
    <numFmt numFmtId="183" formatCode="&quot;¥&quot;#,##0_);[Red]\(&quot;¥&quot;#,##0\)"/>
  </numFmts>
  <fonts count="24">
    <font>
      <sz val="11"/>
      <color theme="1"/>
      <name val="Calibri"/>
      <scheme val="minor"/>
    </font>
    <font>
      <sz val="15"/>
      <color theme="1"/>
      <name val="Arial"/>
      <family val="2"/>
    </font>
    <font>
      <b/>
      <sz val="18"/>
      <color theme="1"/>
      <name val="Arial"/>
      <family val="2"/>
    </font>
    <font>
      <b/>
      <u/>
      <sz val="15"/>
      <color theme="1"/>
      <name val="Arial"/>
      <family val="2"/>
    </font>
    <font>
      <b/>
      <sz val="15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1"/>
      <name val="MS PGothic"/>
      <family val="3"/>
      <charset val="128"/>
    </font>
    <font>
      <b/>
      <u/>
      <sz val="15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2"/>
      <name val="Osaka"/>
      <family val="3"/>
      <charset val="128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ＭＳ Ｐゴシック"/>
      <family val="2"/>
      <charset val="128"/>
    </font>
    <font>
      <b/>
      <sz val="11"/>
      <name val="Arial"/>
      <family val="2"/>
    </font>
    <font>
      <sz val="14"/>
      <color theme="1"/>
      <name val="ＭＳ Ｐゴシック"/>
      <family val="2"/>
      <charset val="128"/>
    </font>
    <font>
      <sz val="14"/>
      <color theme="1"/>
      <name val="MS PGothic"/>
      <family val="3"/>
      <charset val="128"/>
    </font>
    <font>
      <sz val="15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2"/>
    <xf numFmtId="0" fontId="18" fillId="0" borderId="2"/>
  </cellStyleXfs>
  <cellXfs count="128">
    <xf numFmtId="0" fontId="0" fillId="0" borderId="0" xfId="0" applyAlignment="1">
      <alignment vertical="center"/>
    </xf>
    <xf numFmtId="0" fontId="1" fillId="2" borderId="2" xfId="2" applyFont="1" applyFill="1" applyAlignment="1">
      <alignment vertical="center"/>
    </xf>
    <xf numFmtId="0" fontId="7" fillId="0" borderId="2" xfId="2" applyFont="1" applyAlignment="1">
      <alignment vertical="center"/>
    </xf>
    <xf numFmtId="0" fontId="3" fillId="2" borderId="2" xfId="2" applyFont="1" applyFill="1" applyAlignment="1">
      <alignment horizontal="left" vertical="center"/>
    </xf>
    <xf numFmtId="0" fontId="1" fillId="2" borderId="2" xfId="2" applyFont="1" applyFill="1" applyAlignment="1">
      <alignment horizontal="center" vertical="center"/>
    </xf>
    <xf numFmtId="0" fontId="1" fillId="2" borderId="2" xfId="2" applyFont="1" applyFill="1" applyAlignment="1">
      <alignment horizontal="left" vertical="center"/>
    </xf>
    <xf numFmtId="6" fontId="1" fillId="2" borderId="6" xfId="2" applyNumberFormat="1" applyFont="1" applyFill="1" applyBorder="1" applyAlignment="1">
      <alignment horizontal="right" vertical="center"/>
    </xf>
    <xf numFmtId="179" fontId="5" fillId="2" borderId="6" xfId="2" applyNumberFormat="1" applyFont="1" applyFill="1" applyBorder="1" applyAlignment="1">
      <alignment vertical="center"/>
    </xf>
    <xf numFmtId="178" fontId="1" fillId="2" borderId="7" xfId="2" applyNumberFormat="1" applyFont="1" applyFill="1" applyBorder="1" applyAlignment="1">
      <alignment horizontal="right" vertical="center"/>
    </xf>
    <xf numFmtId="6" fontId="1" fillId="2" borderId="4" xfId="2" applyNumberFormat="1" applyFont="1" applyFill="1" applyBorder="1" applyAlignment="1">
      <alignment horizontal="right" vertical="center"/>
    </xf>
    <xf numFmtId="180" fontId="5" fillId="2" borderId="3" xfId="2" applyNumberFormat="1" applyFont="1" applyFill="1" applyBorder="1" applyAlignment="1">
      <alignment vertical="center"/>
    </xf>
    <xf numFmtId="6" fontId="1" fillId="2" borderId="3" xfId="2" applyNumberFormat="1" applyFont="1" applyFill="1" applyBorder="1" applyAlignment="1">
      <alignment horizontal="right" vertical="center"/>
    </xf>
    <xf numFmtId="180" fontId="5" fillId="2" borderId="6" xfId="2" applyNumberFormat="1" applyFont="1" applyFill="1" applyBorder="1" applyAlignment="1">
      <alignment vertical="center"/>
    </xf>
    <xf numFmtId="181" fontId="1" fillId="2" borderId="6" xfId="2" applyNumberFormat="1" applyFont="1" applyFill="1" applyBorder="1" applyAlignment="1">
      <alignment vertical="center"/>
    </xf>
    <xf numFmtId="181" fontId="1" fillId="2" borderId="3" xfId="2" applyNumberFormat="1" applyFont="1" applyFill="1" applyBorder="1" applyAlignment="1">
      <alignment vertical="center"/>
    </xf>
    <xf numFmtId="6" fontId="1" fillId="2" borderId="5" xfId="2" applyNumberFormat="1" applyFont="1" applyFill="1" applyBorder="1" applyAlignment="1">
      <alignment horizontal="right" vertical="center"/>
    </xf>
    <xf numFmtId="180" fontId="5" fillId="2" borderId="5" xfId="2" applyNumberFormat="1" applyFont="1" applyFill="1" applyBorder="1" applyAlignment="1">
      <alignment vertical="center"/>
    </xf>
    <xf numFmtId="182" fontId="1" fillId="2" borderId="2" xfId="2" applyNumberFormat="1" applyFont="1" applyFill="1" applyAlignment="1">
      <alignment horizontal="right" vertical="center"/>
    </xf>
    <xf numFmtId="183" fontId="1" fillId="2" borderId="2" xfId="2" applyNumberFormat="1" applyFont="1" applyFill="1" applyAlignment="1">
      <alignment horizontal="right" vertical="center"/>
    </xf>
    <xf numFmtId="179" fontId="5" fillId="2" borderId="2" xfId="2" applyNumberFormat="1" applyFont="1" applyFill="1" applyAlignment="1">
      <alignment vertical="center"/>
    </xf>
    <xf numFmtId="0" fontId="7" fillId="2" borderId="2" xfId="2" applyFont="1" applyFill="1" applyAlignment="1">
      <alignment vertical="center"/>
    </xf>
    <xf numFmtId="0" fontId="4" fillId="2" borderId="20" xfId="2" applyFont="1" applyFill="1" applyBorder="1" applyAlignment="1">
      <alignment vertical="center"/>
    </xf>
    <xf numFmtId="0" fontId="8" fillId="2" borderId="18" xfId="2" applyFont="1" applyFill="1" applyBorder="1" applyAlignment="1">
      <alignment vertical="center"/>
    </xf>
    <xf numFmtId="0" fontId="4" fillId="2" borderId="18" xfId="2" applyFont="1" applyFill="1" applyBorder="1" applyAlignment="1">
      <alignment vertical="center"/>
    </xf>
    <xf numFmtId="0" fontId="5" fillId="2" borderId="13" xfId="2" applyFont="1" applyFill="1" applyBorder="1" applyAlignment="1">
      <alignment vertical="center"/>
    </xf>
    <xf numFmtId="178" fontId="1" fillId="2" borderId="1" xfId="2" applyNumberFormat="1" applyFont="1" applyFill="1" applyBorder="1" applyAlignment="1">
      <alignment horizontal="right" vertical="center"/>
    </xf>
    <xf numFmtId="0" fontId="5" fillId="2" borderId="14" xfId="2" applyFont="1" applyFill="1" applyBorder="1" applyAlignment="1">
      <alignment vertical="center"/>
    </xf>
    <xf numFmtId="178" fontId="1" fillId="2" borderId="8" xfId="2" applyNumberFormat="1" applyFont="1" applyFill="1" applyBorder="1" applyAlignment="1">
      <alignment horizontal="right" vertical="center"/>
    </xf>
    <xf numFmtId="0" fontId="5" fillId="2" borderId="15" xfId="2" applyFont="1" applyFill="1" applyBorder="1" applyAlignment="1">
      <alignment vertical="center"/>
    </xf>
    <xf numFmtId="0" fontId="1" fillId="2" borderId="18" xfId="2" applyFont="1" applyFill="1" applyBorder="1" applyAlignment="1">
      <alignment horizontal="left" vertical="center"/>
    </xf>
    <xf numFmtId="0" fontId="1" fillId="2" borderId="21" xfId="2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left" vertical="center"/>
    </xf>
    <xf numFmtId="178" fontId="1" fillId="2" borderId="17" xfId="2" applyNumberFormat="1" applyFont="1" applyFill="1" applyBorder="1" applyAlignment="1">
      <alignment vertical="center"/>
    </xf>
    <xf numFmtId="178" fontId="1" fillId="2" borderId="3" xfId="2" applyNumberFormat="1" applyFont="1" applyFill="1" applyBorder="1" applyAlignment="1">
      <alignment vertical="center"/>
    </xf>
    <xf numFmtId="0" fontId="5" fillId="2" borderId="2" xfId="2" applyFont="1" applyFill="1" applyAlignment="1">
      <alignment vertical="center"/>
    </xf>
    <xf numFmtId="178" fontId="1" fillId="2" borderId="13" xfId="2" applyNumberFormat="1" applyFont="1" applyFill="1" applyBorder="1" applyAlignment="1">
      <alignment vertical="center"/>
    </xf>
    <xf numFmtId="178" fontId="1" fillId="2" borderId="21" xfId="2" applyNumberFormat="1" applyFont="1" applyFill="1" applyBorder="1" applyAlignment="1">
      <alignment vertical="center"/>
    </xf>
    <xf numFmtId="178" fontId="1" fillId="2" borderId="4" xfId="2" applyNumberFormat="1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178" fontId="1" fillId="2" borderId="15" xfId="2" applyNumberFormat="1" applyFont="1" applyFill="1" applyBorder="1" applyAlignment="1">
      <alignment vertical="center"/>
    </xf>
    <xf numFmtId="182" fontId="1" fillId="2" borderId="18" xfId="2" applyNumberFormat="1" applyFont="1" applyFill="1" applyBorder="1" applyAlignment="1">
      <alignment horizontal="right" vertical="center"/>
    </xf>
    <xf numFmtId="178" fontId="1" fillId="2" borderId="2" xfId="2" applyNumberFormat="1" applyFont="1" applyFill="1" applyAlignment="1">
      <alignment horizontal="right" vertical="center"/>
    </xf>
    <xf numFmtId="0" fontId="1" fillId="2" borderId="14" xfId="2" applyFont="1" applyFill="1" applyBorder="1" applyAlignment="1">
      <alignment vertical="center"/>
    </xf>
    <xf numFmtId="182" fontId="1" fillId="2" borderId="19" xfId="2" applyNumberFormat="1" applyFont="1" applyFill="1" applyBorder="1" applyAlignment="1">
      <alignment horizontal="right" vertical="center"/>
    </xf>
    <xf numFmtId="178" fontId="1" fillId="2" borderId="9" xfId="2" applyNumberFormat="1" applyFont="1" applyFill="1" applyBorder="1" applyAlignment="1">
      <alignment horizontal="right" vertical="center"/>
    </xf>
    <xf numFmtId="0" fontId="5" fillId="2" borderId="9" xfId="2" applyFont="1" applyFill="1" applyBorder="1" applyAlignment="1">
      <alignment vertical="center"/>
    </xf>
    <xf numFmtId="0" fontId="1" fillId="2" borderId="16" xfId="2" applyFont="1" applyFill="1" applyBorder="1" applyAlignment="1">
      <alignment vertical="center"/>
    </xf>
    <xf numFmtId="0" fontId="1" fillId="2" borderId="2" xfId="2" applyFont="1" applyFill="1" applyAlignment="1">
      <alignment horizontal="right" vertical="center"/>
    </xf>
    <xf numFmtId="178" fontId="5" fillId="2" borderId="15" xfId="2" applyNumberFormat="1" applyFont="1" applyFill="1" applyBorder="1" applyAlignment="1">
      <alignment vertical="center"/>
    </xf>
    <xf numFmtId="5" fontId="1" fillId="2" borderId="21" xfId="2" applyNumberFormat="1" applyFont="1" applyFill="1" applyBorder="1" applyAlignment="1">
      <alignment horizontal="right" vertical="center"/>
    </xf>
    <xf numFmtId="178" fontId="1" fillId="2" borderId="17" xfId="2" applyNumberFormat="1" applyFont="1" applyFill="1" applyBorder="1" applyAlignment="1">
      <alignment horizontal="right" vertical="center"/>
    </xf>
    <xf numFmtId="180" fontId="5" fillId="2" borderId="13" xfId="2" applyNumberFormat="1" applyFont="1" applyFill="1" applyBorder="1" applyAlignment="1">
      <alignment vertical="center"/>
    </xf>
    <xf numFmtId="0" fontId="7" fillId="2" borderId="21" xfId="2" applyFont="1" applyFill="1" applyBorder="1" applyAlignment="1">
      <alignment vertical="center" shrinkToFit="1"/>
    </xf>
    <xf numFmtId="0" fontId="5" fillId="2" borderId="15" xfId="2" applyFont="1" applyFill="1" applyBorder="1" applyAlignment="1">
      <alignment vertical="center" shrinkToFit="1"/>
    </xf>
    <xf numFmtId="0" fontId="1" fillId="2" borderId="17" xfId="2" applyFont="1" applyFill="1" applyBorder="1" applyAlignment="1">
      <alignment horizontal="center" vertical="center" shrinkToFit="1"/>
    </xf>
    <xf numFmtId="0" fontId="5" fillId="2" borderId="13" xfId="2" applyFont="1" applyFill="1" applyBorder="1" applyAlignment="1">
      <alignment horizontal="center" vertical="center" shrinkToFit="1"/>
    </xf>
    <xf numFmtId="0" fontId="1" fillId="2" borderId="21" xfId="2" applyFont="1" applyFill="1" applyBorder="1" applyAlignment="1">
      <alignment horizontal="center" vertical="center" shrinkToFit="1"/>
    </xf>
    <xf numFmtId="0" fontId="5" fillId="2" borderId="15" xfId="2" applyFont="1" applyFill="1" applyBorder="1" applyAlignment="1">
      <alignment horizontal="center" vertical="center" shrinkToFit="1"/>
    </xf>
    <xf numFmtId="178" fontId="1" fillId="2" borderId="22" xfId="2" applyNumberFormat="1" applyFont="1" applyFill="1" applyBorder="1" applyAlignment="1">
      <alignment horizontal="right" vertical="center"/>
    </xf>
    <xf numFmtId="180" fontId="5" fillId="2" borderId="12" xfId="2" applyNumberFormat="1" applyFont="1" applyFill="1" applyBorder="1" applyAlignment="1">
      <alignment vertical="center"/>
    </xf>
    <xf numFmtId="178" fontId="1" fillId="2" borderId="23" xfId="2" applyNumberFormat="1" applyFont="1" applyFill="1" applyBorder="1" applyAlignment="1">
      <alignment horizontal="right" vertical="center"/>
    </xf>
    <xf numFmtId="180" fontId="5" fillId="2" borderId="24" xfId="2" applyNumberFormat="1" applyFont="1" applyFill="1" applyBorder="1" applyAlignment="1">
      <alignment vertical="center"/>
    </xf>
    <xf numFmtId="183" fontId="1" fillId="2" borderId="9" xfId="2" applyNumberFormat="1" applyFont="1" applyFill="1" applyBorder="1" applyAlignment="1">
      <alignment horizontal="right" vertical="center"/>
    </xf>
    <xf numFmtId="179" fontId="5" fillId="2" borderId="9" xfId="2" applyNumberFormat="1" applyFont="1" applyFill="1" applyBorder="1" applyAlignment="1">
      <alignment vertical="center"/>
    </xf>
    <xf numFmtId="0" fontId="1" fillId="2" borderId="1" xfId="2" applyFont="1" applyFill="1" applyBorder="1" applyAlignment="1">
      <alignment horizontal="right" vertical="center"/>
    </xf>
    <xf numFmtId="0" fontId="4" fillId="2" borderId="25" xfId="2" applyFont="1" applyFill="1" applyBorder="1" applyAlignment="1">
      <alignment vertical="center"/>
    </xf>
    <xf numFmtId="0" fontId="4" fillId="2" borderId="26" xfId="2" applyFont="1" applyFill="1" applyBorder="1" applyAlignment="1">
      <alignment vertical="center"/>
    </xf>
    <xf numFmtId="182" fontId="1" fillId="2" borderId="13" xfId="2" applyNumberFormat="1" applyFont="1" applyFill="1" applyBorder="1" applyAlignment="1">
      <alignment vertical="center" shrinkToFit="1"/>
    </xf>
    <xf numFmtId="178" fontId="1" fillId="2" borderId="14" xfId="2" applyNumberFormat="1" applyFont="1" applyFill="1" applyBorder="1" applyAlignment="1">
      <alignment vertical="center"/>
    </xf>
    <xf numFmtId="0" fontId="4" fillId="2" borderId="27" xfId="2" applyFont="1" applyFill="1" applyBorder="1" applyAlignment="1">
      <alignment vertical="center"/>
    </xf>
    <xf numFmtId="178" fontId="1" fillId="2" borderId="28" xfId="2" applyNumberFormat="1" applyFont="1" applyFill="1" applyBorder="1" applyAlignment="1">
      <alignment horizontal="right" vertical="center"/>
    </xf>
    <xf numFmtId="178" fontId="1" fillId="2" borderId="16" xfId="2" applyNumberFormat="1" applyFont="1" applyFill="1" applyBorder="1" applyAlignment="1">
      <alignment vertical="center"/>
    </xf>
    <xf numFmtId="0" fontId="4" fillId="2" borderId="2" xfId="2" applyFont="1" applyFill="1" applyAlignment="1">
      <alignment vertical="center"/>
    </xf>
    <xf numFmtId="178" fontId="1" fillId="2" borderId="2" xfId="2" applyNumberFormat="1" applyFont="1" applyFill="1" applyAlignment="1">
      <alignment vertical="center" shrinkToFit="1"/>
    </xf>
    <xf numFmtId="182" fontId="5" fillId="2" borderId="13" xfId="2" applyNumberFormat="1" applyFont="1" applyFill="1" applyBorder="1" applyAlignment="1">
      <alignment vertical="center" shrinkToFit="1"/>
    </xf>
    <xf numFmtId="178" fontId="5" fillId="2" borderId="14" xfId="2" applyNumberFormat="1" applyFont="1" applyFill="1" applyBorder="1" applyAlignment="1">
      <alignment vertical="center"/>
    </xf>
    <xf numFmtId="178" fontId="5" fillId="2" borderId="16" xfId="2" applyNumberFormat="1" applyFont="1" applyFill="1" applyBorder="1" applyAlignment="1">
      <alignment vertical="center"/>
    </xf>
    <xf numFmtId="178" fontId="5" fillId="2" borderId="2" xfId="2" applyNumberFormat="1" applyFont="1" applyFill="1" applyAlignment="1">
      <alignment vertical="center"/>
    </xf>
    <xf numFmtId="0" fontId="1" fillId="2" borderId="29" xfId="2" applyFont="1" applyFill="1" applyBorder="1" applyAlignment="1">
      <alignment horizontal="right" vertical="center"/>
    </xf>
    <xf numFmtId="177" fontId="1" fillId="2" borderId="30" xfId="2" applyNumberFormat="1" applyFont="1" applyFill="1" applyBorder="1" applyAlignment="1">
      <alignment horizontal="right" vertical="center"/>
    </xf>
    <xf numFmtId="0" fontId="5" fillId="2" borderId="30" xfId="2" applyFont="1" applyFill="1" applyBorder="1" applyAlignment="1">
      <alignment vertical="center"/>
    </xf>
    <xf numFmtId="0" fontId="5" fillId="2" borderId="31" xfId="2" applyFont="1" applyFill="1" applyBorder="1" applyAlignment="1">
      <alignment vertical="center"/>
    </xf>
    <xf numFmtId="177" fontId="1" fillId="2" borderId="2" xfId="2" applyNumberFormat="1" applyFont="1" applyFill="1" applyAlignment="1">
      <alignment horizontal="right" vertical="center"/>
    </xf>
    <xf numFmtId="178" fontId="6" fillId="2" borderId="2" xfId="2" applyNumberFormat="1" applyFont="1" applyFill="1" applyAlignment="1">
      <alignment vertical="center"/>
    </xf>
    <xf numFmtId="0" fontId="4" fillId="2" borderId="22" xfId="2" applyFont="1" applyFill="1" applyBorder="1" applyAlignment="1">
      <alignment vertical="center"/>
    </xf>
    <xf numFmtId="0" fontId="4" fillId="2" borderId="17" xfId="2" applyFont="1" applyFill="1" applyBorder="1" applyAlignment="1">
      <alignment vertical="center"/>
    </xf>
    <xf numFmtId="6" fontId="1" fillId="2" borderId="2" xfId="2" applyNumberFormat="1" applyFont="1" applyFill="1" applyAlignment="1">
      <alignment horizontal="right" vertical="center"/>
    </xf>
    <xf numFmtId="0" fontId="4" fillId="2" borderId="23" xfId="2" applyFont="1" applyFill="1" applyBorder="1" applyAlignment="1">
      <alignment vertical="center"/>
    </xf>
    <xf numFmtId="0" fontId="7" fillId="2" borderId="18" xfId="2" applyFont="1" applyFill="1" applyBorder="1" applyAlignment="1">
      <alignment vertical="center"/>
    </xf>
    <xf numFmtId="0" fontId="7" fillId="2" borderId="19" xfId="2" applyFont="1" applyFill="1" applyBorder="1" applyAlignment="1">
      <alignment vertical="center"/>
    </xf>
    <xf numFmtId="5" fontId="1" fillId="2" borderId="33" xfId="2" applyNumberFormat="1" applyFont="1" applyFill="1" applyBorder="1" applyAlignment="1">
      <alignment horizontal="right" vertical="center"/>
    </xf>
    <xf numFmtId="178" fontId="5" fillId="2" borderId="34" xfId="2" applyNumberFormat="1" applyFont="1" applyFill="1" applyBorder="1" applyAlignment="1">
      <alignment vertical="center"/>
    </xf>
    <xf numFmtId="180" fontId="5" fillId="2" borderId="13" xfId="2" applyNumberFormat="1" applyFont="1" applyFill="1" applyBorder="1" applyAlignment="1">
      <alignment horizontal="right" vertical="center"/>
    </xf>
    <xf numFmtId="178" fontId="23" fillId="2" borderId="7" xfId="2" applyNumberFormat="1" applyFont="1" applyFill="1" applyBorder="1" applyAlignment="1">
      <alignment horizontal="right" vertical="center"/>
    </xf>
    <xf numFmtId="178" fontId="1" fillId="2" borderId="21" xfId="2" applyNumberFormat="1" applyFont="1" applyFill="1" applyBorder="1" applyAlignment="1">
      <alignment horizontal="right" vertical="center"/>
    </xf>
    <xf numFmtId="180" fontId="5" fillId="2" borderId="15" xfId="2" applyNumberFormat="1" applyFont="1" applyFill="1" applyBorder="1" applyAlignment="1">
      <alignment horizontal="right" vertical="center"/>
    </xf>
    <xf numFmtId="180" fontId="5" fillId="2" borderId="4" xfId="2" applyNumberFormat="1" applyFont="1" applyFill="1" applyBorder="1" applyAlignment="1">
      <alignment vertical="center"/>
    </xf>
    <xf numFmtId="0" fontId="7" fillId="2" borderId="21" xfId="2" applyFont="1" applyFill="1" applyBorder="1" applyAlignment="1">
      <alignment vertical="top" shrinkToFit="1"/>
    </xf>
    <xf numFmtId="0" fontId="4" fillId="2" borderId="17" xfId="2" applyFont="1" applyFill="1" applyBorder="1" applyAlignment="1">
      <alignment vertical="top"/>
    </xf>
    <xf numFmtId="0" fontId="7" fillId="2" borderId="18" xfId="2" applyFont="1" applyFill="1" applyBorder="1" applyAlignment="1">
      <alignment horizontal="left" vertical="top"/>
    </xf>
    <xf numFmtId="0" fontId="4" fillId="2" borderId="22" xfId="2" applyFont="1" applyFill="1" applyBorder="1" applyAlignment="1">
      <alignment vertical="top"/>
    </xf>
    <xf numFmtId="55" fontId="4" fillId="2" borderId="22" xfId="2" applyNumberFormat="1" applyFont="1" applyFill="1" applyBorder="1" applyAlignment="1">
      <alignment horizontal="center" vertical="center"/>
    </xf>
    <xf numFmtId="0" fontId="17" fillId="0" borderId="6" xfId="2" applyFont="1" applyBorder="1" applyAlignment="1">
      <alignment vertical="center"/>
    </xf>
    <xf numFmtId="0" fontId="17" fillId="0" borderId="12" xfId="2" applyFont="1" applyBorder="1" applyAlignment="1">
      <alignment vertical="center"/>
    </xf>
    <xf numFmtId="0" fontId="4" fillId="2" borderId="35" xfId="2" applyFont="1" applyFill="1" applyBorder="1" applyAlignment="1">
      <alignment horizontal="left" vertical="top"/>
    </xf>
    <xf numFmtId="0" fontId="4" fillId="2" borderId="36" xfId="2" applyFont="1" applyFill="1" applyBorder="1" applyAlignment="1">
      <alignment horizontal="left" vertical="top"/>
    </xf>
    <xf numFmtId="0" fontId="4" fillId="2" borderId="35" xfId="2" applyFont="1" applyFill="1" applyBorder="1" applyAlignment="1">
      <alignment horizontal="left" vertical="top" wrapText="1"/>
    </xf>
    <xf numFmtId="0" fontId="4" fillId="2" borderId="37" xfId="2" applyFont="1" applyFill="1" applyBorder="1" applyAlignment="1">
      <alignment horizontal="left" vertical="top" wrapText="1"/>
    </xf>
    <xf numFmtId="0" fontId="4" fillId="2" borderId="38" xfId="2" applyFont="1" applyFill="1" applyBorder="1" applyAlignment="1">
      <alignment horizontal="left" vertical="top" wrapText="1"/>
    </xf>
    <xf numFmtId="0" fontId="4" fillId="2" borderId="35" xfId="2" applyFont="1" applyFill="1" applyBorder="1" applyAlignment="1">
      <alignment horizontal="left" vertical="top" shrinkToFit="1"/>
    </xf>
    <xf numFmtId="0" fontId="4" fillId="2" borderId="36" xfId="2" applyFont="1" applyFill="1" applyBorder="1" applyAlignment="1">
      <alignment horizontal="left" vertical="top" shrinkToFit="1"/>
    </xf>
    <xf numFmtId="176" fontId="2" fillId="2" borderId="2" xfId="2" applyNumberFormat="1" applyFont="1" applyFill="1" applyAlignment="1">
      <alignment horizontal="center" vertical="center"/>
    </xf>
    <xf numFmtId="0" fontId="17" fillId="0" borderId="2" xfId="2" applyFont="1" applyAlignment="1">
      <alignment horizontal="center" vertical="center"/>
    </xf>
    <xf numFmtId="178" fontId="5" fillId="2" borderId="2" xfId="2" applyNumberFormat="1" applyFont="1" applyFill="1" applyAlignment="1">
      <alignment horizontal="left" vertical="center"/>
    </xf>
    <xf numFmtId="178" fontId="5" fillId="2" borderId="14" xfId="2" applyNumberFormat="1" applyFont="1" applyFill="1" applyBorder="1" applyAlignment="1">
      <alignment horizontal="left" vertical="center"/>
    </xf>
    <xf numFmtId="181" fontId="1" fillId="2" borderId="3" xfId="2" applyNumberFormat="1" applyFont="1" applyFill="1" applyBorder="1" applyAlignment="1">
      <alignment horizontal="right" vertical="center"/>
    </xf>
    <xf numFmtId="0" fontId="17" fillId="0" borderId="4" xfId="2" applyFont="1" applyBorder="1" applyAlignment="1">
      <alignment vertical="center"/>
    </xf>
    <xf numFmtId="180" fontId="5" fillId="2" borderId="3" xfId="2" applyNumberFormat="1" applyFont="1" applyFill="1" applyBorder="1" applyAlignment="1">
      <alignment horizontal="left" vertical="center"/>
    </xf>
    <xf numFmtId="0" fontId="4" fillId="2" borderId="25" xfId="2" applyFont="1" applyFill="1" applyBorder="1" applyAlignment="1">
      <alignment horizontal="left" vertical="center"/>
    </xf>
    <xf numFmtId="0" fontId="4" fillId="2" borderId="26" xfId="2" applyFont="1" applyFill="1" applyBorder="1" applyAlignment="1">
      <alignment horizontal="left" vertical="center"/>
    </xf>
    <xf numFmtId="0" fontId="4" fillId="2" borderId="32" xfId="2" applyFont="1" applyFill="1" applyBorder="1" applyAlignment="1">
      <alignment horizontal="left" vertical="center"/>
    </xf>
    <xf numFmtId="178" fontId="19" fillId="2" borderId="22" xfId="2" applyNumberFormat="1" applyFont="1" applyFill="1" applyBorder="1" applyAlignment="1">
      <alignment horizontal="center" vertical="center"/>
    </xf>
    <xf numFmtId="178" fontId="4" fillId="2" borderId="22" xfId="2" applyNumberFormat="1" applyFont="1" applyFill="1" applyBorder="1" applyAlignment="1">
      <alignment horizontal="center" vertical="center"/>
    </xf>
    <xf numFmtId="6" fontId="1" fillId="2" borderId="3" xfId="2" applyNumberFormat="1" applyFont="1" applyFill="1" applyBorder="1" applyAlignment="1">
      <alignment horizontal="right" vertical="center"/>
    </xf>
    <xf numFmtId="55" fontId="4" fillId="2" borderId="10" xfId="2" applyNumberFormat="1" applyFont="1" applyFill="1" applyBorder="1" applyAlignment="1">
      <alignment horizontal="center" vertical="center"/>
    </xf>
    <xf numFmtId="55" fontId="17" fillId="0" borderId="11" xfId="2" applyNumberFormat="1" applyFont="1" applyBorder="1" applyAlignment="1">
      <alignment vertical="center"/>
    </xf>
    <xf numFmtId="55" fontId="4" fillId="0" borderId="10" xfId="2" applyNumberFormat="1" applyFont="1" applyBorder="1" applyAlignment="1">
      <alignment horizontal="center" vertical="center"/>
    </xf>
    <xf numFmtId="55" fontId="20" fillId="0" borderId="11" xfId="2" applyNumberFormat="1" applyFont="1" applyBorder="1" applyAlignment="1">
      <alignment vertical="center"/>
    </xf>
  </cellXfs>
  <cellStyles count="3">
    <cellStyle name="標準" xfId="0" builtinId="0"/>
    <cellStyle name="標準 2" xfId="2" xr:uid="{0D6AEB07-CC59-4F00-AB4E-BB00F2E0857E}"/>
    <cellStyle name="標準 2 2" xfId="1" xr:uid="{8CA100B6-53A0-4F41-8736-ED4578FEC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NUL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607785</xdr:colOff>
      <xdr:row>38</xdr:row>
      <xdr:rowOff>27214</xdr:rowOff>
    </xdr:from>
    <xdr:to>
      <xdr:col>6</xdr:col>
      <xdr:colOff>815</xdr:colOff>
      <xdr:row>50</xdr:row>
      <xdr:rowOff>65768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B7A47A7-A61C-414F-B65F-47D9E1F63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785" y="9674134"/>
          <a:ext cx="10320110" cy="296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E1B6-E15F-48F7-A3BF-A5B567A900BE}">
  <sheetPr codeName="Sheet1">
    <tabColor rgb="FFFFC000"/>
    <pageSetUpPr fitToPage="1"/>
  </sheetPr>
  <dimension ref="A1:Z973"/>
  <sheetViews>
    <sheetView tabSelected="1" view="pageBreakPreview" zoomScale="70" zoomScaleNormal="85" zoomScaleSheetLayoutView="70" workbookViewId="0">
      <selection activeCell="B3" sqref="B3"/>
    </sheetView>
  </sheetViews>
  <sheetFormatPr defaultColWidth="14.44140625" defaultRowHeight="15" customHeight="1"/>
  <cols>
    <col min="1" max="1" width="9" style="2" customWidth="1"/>
    <col min="2" max="2" width="57.5546875" style="2" customWidth="1"/>
    <col min="3" max="3" width="24.21875" style="2" customWidth="1"/>
    <col min="4" max="4" width="24.5546875" style="2" customWidth="1"/>
    <col min="5" max="5" width="20.5546875" style="2" customWidth="1"/>
    <col min="6" max="6" width="27.21875" style="2" customWidth="1"/>
    <col min="7" max="26" width="9" style="2" customWidth="1"/>
    <col min="27" max="16384" width="14.44140625" style="2"/>
  </cols>
  <sheetData>
    <row r="1" spans="1:26" ht="18.75" customHeight="1">
      <c r="A1" s="1"/>
      <c r="B1" s="111">
        <f ca="1">TODAY()</f>
        <v>45412</v>
      </c>
      <c r="C1" s="112"/>
      <c r="D1" s="112"/>
      <c r="E1" s="112"/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112"/>
      <c r="C2" s="112"/>
      <c r="D2" s="112"/>
      <c r="E2" s="112"/>
      <c r="F2" s="1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thickBot="1">
      <c r="A3" s="1"/>
      <c r="B3" s="3" t="s">
        <v>0</v>
      </c>
      <c r="C3" s="4"/>
      <c r="D3" s="5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"/>
      <c r="B4" s="118" t="s">
        <v>1</v>
      </c>
      <c r="C4" s="78"/>
      <c r="D4" s="79">
        <v>34500</v>
      </c>
      <c r="E4" s="80" t="s">
        <v>2</v>
      </c>
      <c r="F4" s="8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119"/>
      <c r="C5" s="64"/>
      <c r="D5" s="82">
        <v>52000</v>
      </c>
      <c r="E5" s="113" t="s">
        <v>3</v>
      </c>
      <c r="F5" s="11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119"/>
      <c r="C6" s="64"/>
      <c r="D6" s="82">
        <v>1700</v>
      </c>
      <c r="E6" s="113" t="s">
        <v>39</v>
      </c>
      <c r="F6" s="11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119"/>
      <c r="C7" s="64"/>
      <c r="D7" s="82">
        <v>47000</v>
      </c>
      <c r="E7" s="83" t="s">
        <v>5</v>
      </c>
      <c r="F7" s="7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"/>
      <c r="B8" s="120"/>
      <c r="C8" s="90"/>
      <c r="D8" s="82">
        <v>65000</v>
      </c>
      <c r="E8" s="83" t="s">
        <v>6</v>
      </c>
      <c r="F8" s="9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1"/>
      <c r="B9" s="84" t="s">
        <v>7</v>
      </c>
      <c r="C9" s="49"/>
      <c r="D9" s="6">
        <v>1500</v>
      </c>
      <c r="E9" s="7" t="s">
        <v>8</v>
      </c>
      <c r="F9" s="4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1"/>
      <c r="B10" s="104" t="s">
        <v>9</v>
      </c>
      <c r="C10" s="50"/>
      <c r="D10" s="11">
        <v>4980</v>
      </c>
      <c r="E10" s="10" t="s">
        <v>4</v>
      </c>
      <c r="F10" s="92" t="s">
        <v>57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1"/>
      <c r="B11" s="105"/>
      <c r="C11" s="94"/>
      <c r="D11" s="9">
        <v>5980</v>
      </c>
      <c r="E11" s="96" t="s">
        <v>4</v>
      </c>
      <c r="F11" s="95" t="s">
        <v>53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1"/>
      <c r="B12" s="109" t="s">
        <v>10</v>
      </c>
      <c r="C12" s="50"/>
      <c r="D12" s="11">
        <v>800</v>
      </c>
      <c r="E12" s="10" t="s">
        <v>4</v>
      </c>
      <c r="F12" s="92" t="s">
        <v>57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110"/>
      <c r="C13" s="94"/>
      <c r="D13" s="9">
        <v>1000</v>
      </c>
      <c r="E13" s="96" t="s">
        <v>4</v>
      </c>
      <c r="F13" s="95" t="s">
        <v>53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85" t="s">
        <v>11</v>
      </c>
      <c r="C14" s="50"/>
      <c r="D14" s="115">
        <v>35</v>
      </c>
      <c r="E14" s="117" t="s">
        <v>12</v>
      </c>
      <c r="F14" s="5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>
      <c r="A15" s="1"/>
      <c r="B15" s="97" t="s">
        <v>13</v>
      </c>
      <c r="C15" s="52"/>
      <c r="D15" s="116"/>
      <c r="E15" s="116"/>
      <c r="F15" s="5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98" t="s">
        <v>14</v>
      </c>
      <c r="C16" s="54"/>
      <c r="D16" s="123">
        <v>3600</v>
      </c>
      <c r="E16" s="117" t="s">
        <v>12</v>
      </c>
      <c r="F16" s="5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99" t="s">
        <v>15</v>
      </c>
      <c r="C17" s="56"/>
      <c r="D17" s="116"/>
      <c r="E17" s="116"/>
      <c r="F17" s="5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04" t="s">
        <v>16</v>
      </c>
      <c r="C18" s="50"/>
      <c r="D18" s="11">
        <v>3850</v>
      </c>
      <c r="E18" s="10" t="s">
        <v>12</v>
      </c>
      <c r="F18" s="92" t="s">
        <v>55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05"/>
      <c r="C19" s="94"/>
      <c r="D19" s="9">
        <v>4950</v>
      </c>
      <c r="E19" s="96" t="s">
        <v>12</v>
      </c>
      <c r="F19" s="95" t="s">
        <v>56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00" t="s">
        <v>17</v>
      </c>
      <c r="C20" s="58"/>
      <c r="D20" s="6">
        <v>6600</v>
      </c>
      <c r="E20" s="12" t="s">
        <v>12</v>
      </c>
      <c r="F20" s="5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98" t="s">
        <v>18</v>
      </c>
      <c r="C21" s="50"/>
      <c r="D21" s="86">
        <v>4400</v>
      </c>
      <c r="E21" s="10" t="s">
        <v>12</v>
      </c>
      <c r="F21" s="5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85" t="s">
        <v>19</v>
      </c>
      <c r="C22" s="58"/>
      <c r="D22" s="13">
        <v>50</v>
      </c>
      <c r="E22" s="10" t="s">
        <v>12</v>
      </c>
      <c r="F22" s="5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85" t="s">
        <v>20</v>
      </c>
      <c r="C23" s="58"/>
      <c r="D23" s="13">
        <v>50</v>
      </c>
      <c r="E23" s="10" t="s">
        <v>12</v>
      </c>
      <c r="F23" s="5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85" t="s">
        <v>21</v>
      </c>
      <c r="C24" s="50"/>
      <c r="D24" s="14">
        <v>40</v>
      </c>
      <c r="E24" s="10" t="s">
        <v>12</v>
      </c>
      <c r="F24" s="5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thickBot="1">
      <c r="A25" s="1"/>
      <c r="B25" s="87" t="s">
        <v>22</v>
      </c>
      <c r="C25" s="60"/>
      <c r="D25" s="15">
        <v>8800</v>
      </c>
      <c r="E25" s="16" t="s">
        <v>12</v>
      </c>
      <c r="F25" s="6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23" t="s">
        <v>23</v>
      </c>
      <c r="C26" s="40"/>
      <c r="D26" s="18">
        <v>40000</v>
      </c>
      <c r="E26" s="19" t="s">
        <v>24</v>
      </c>
      <c r="F26" s="4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88"/>
      <c r="C27" s="40"/>
      <c r="D27" s="18">
        <v>80000</v>
      </c>
      <c r="E27" s="19" t="s">
        <v>25</v>
      </c>
      <c r="F27" s="4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thickBot="1">
      <c r="A28" s="1"/>
      <c r="B28" s="89"/>
      <c r="C28" s="43"/>
      <c r="D28" s="62">
        <v>1000</v>
      </c>
      <c r="E28" s="63" t="s">
        <v>40</v>
      </c>
      <c r="F28" s="4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20"/>
      <c r="C29" s="17"/>
      <c r="D29" s="18"/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4"/>
      <c r="D30" s="5"/>
      <c r="E30" s="4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thickBot="1">
      <c r="A31" s="1"/>
      <c r="B31" s="3" t="s">
        <v>26</v>
      </c>
      <c r="C31" s="4"/>
      <c r="D31" s="5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21" t="s">
        <v>27</v>
      </c>
      <c r="C32" s="124">
        <v>45413</v>
      </c>
      <c r="D32" s="125"/>
      <c r="E32" s="124">
        <f>EDATE(C32,1)</f>
        <v>45444</v>
      </c>
      <c r="F32" s="1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22"/>
      <c r="C33" s="101" t="s">
        <v>28</v>
      </c>
      <c r="D33" s="102"/>
      <c r="E33" s="102"/>
      <c r="F33" s="10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23"/>
      <c r="C34" s="8">
        <v>655</v>
      </c>
      <c r="D34" s="24" t="s">
        <v>29</v>
      </c>
      <c r="E34" s="93" t="s">
        <v>54</v>
      </c>
      <c r="F34" s="24" t="s">
        <v>29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23"/>
      <c r="C35" s="25">
        <v>695</v>
      </c>
      <c r="D35" s="26" t="s">
        <v>30</v>
      </c>
      <c r="E35" s="25" t="s">
        <v>54</v>
      </c>
      <c r="F35" s="26" t="s">
        <v>30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23"/>
      <c r="C36" s="25">
        <v>768</v>
      </c>
      <c r="D36" s="26" t="s">
        <v>31</v>
      </c>
      <c r="E36" s="25" t="s">
        <v>54</v>
      </c>
      <c r="F36" s="26" t="s">
        <v>31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23"/>
      <c r="C37" s="25">
        <v>868</v>
      </c>
      <c r="D37" s="26" t="s">
        <v>32</v>
      </c>
      <c r="E37" s="25" t="s">
        <v>54</v>
      </c>
      <c r="F37" s="26" t="s">
        <v>32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23"/>
      <c r="C38" s="25">
        <v>1174</v>
      </c>
      <c r="D38" s="26" t="s">
        <v>33</v>
      </c>
      <c r="E38" s="25" t="s">
        <v>54</v>
      </c>
      <c r="F38" s="26" t="s">
        <v>33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23"/>
      <c r="C39" s="27">
        <v>30</v>
      </c>
      <c r="D39" s="28" t="s">
        <v>41</v>
      </c>
      <c r="E39" s="27" t="s">
        <v>54</v>
      </c>
      <c r="F39" s="28" t="s">
        <v>41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23"/>
      <c r="C40" s="101" t="s">
        <v>34</v>
      </c>
      <c r="D40" s="102"/>
      <c r="E40" s="102"/>
      <c r="F40" s="10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23"/>
      <c r="C41" s="8">
        <v>906</v>
      </c>
      <c r="D41" s="24" t="s">
        <v>29</v>
      </c>
      <c r="E41" s="8" t="s">
        <v>54</v>
      </c>
      <c r="F41" s="24" t="s">
        <v>29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23"/>
      <c r="C42" s="25">
        <v>1111</v>
      </c>
      <c r="D42" s="26" t="s">
        <v>30</v>
      </c>
      <c r="E42" s="25" t="s">
        <v>54</v>
      </c>
      <c r="F42" s="26" t="s">
        <v>30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23"/>
      <c r="C43" s="25">
        <v>1206</v>
      </c>
      <c r="D43" s="26" t="s">
        <v>31</v>
      </c>
      <c r="E43" s="25" t="s">
        <v>54</v>
      </c>
      <c r="F43" s="26" t="s">
        <v>31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23"/>
      <c r="C44" s="25">
        <v>921</v>
      </c>
      <c r="D44" s="26" t="s">
        <v>32</v>
      </c>
      <c r="E44" s="25" t="s">
        <v>54</v>
      </c>
      <c r="F44" s="26" t="s">
        <v>32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23"/>
      <c r="C45" s="25">
        <v>1125</v>
      </c>
      <c r="D45" s="26" t="s">
        <v>33</v>
      </c>
      <c r="E45" s="25" t="s">
        <v>54</v>
      </c>
      <c r="F45" s="26" t="s">
        <v>33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23"/>
      <c r="C46" s="27">
        <v>40</v>
      </c>
      <c r="D46" s="28" t="s">
        <v>41</v>
      </c>
      <c r="E46" s="27" t="s">
        <v>54</v>
      </c>
      <c r="F46" s="28" t="s">
        <v>41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23"/>
      <c r="C47" s="121" t="s">
        <v>43</v>
      </c>
      <c r="D47" s="102"/>
      <c r="E47" s="102"/>
      <c r="F47" s="10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23"/>
      <c r="C48" s="8">
        <v>1154</v>
      </c>
      <c r="D48" s="24" t="s">
        <v>29</v>
      </c>
      <c r="E48" s="8" t="s">
        <v>54</v>
      </c>
      <c r="F48" s="24" t="s">
        <v>29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29"/>
      <c r="C49" s="25">
        <v>1450</v>
      </c>
      <c r="D49" s="26" t="s">
        <v>30</v>
      </c>
      <c r="E49" s="25" t="s">
        <v>54</v>
      </c>
      <c r="F49" s="26" t="s">
        <v>30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29"/>
      <c r="C50" s="25">
        <v>1588</v>
      </c>
      <c r="D50" s="26" t="s">
        <v>31</v>
      </c>
      <c r="E50" s="25" t="s">
        <v>54</v>
      </c>
      <c r="F50" s="26" t="s">
        <v>31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29"/>
      <c r="C51" s="25">
        <v>1572</v>
      </c>
      <c r="D51" s="26" t="s">
        <v>32</v>
      </c>
      <c r="E51" s="25" t="s">
        <v>54</v>
      </c>
      <c r="F51" s="26" t="s">
        <v>32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29"/>
      <c r="C52" s="25">
        <v>2048</v>
      </c>
      <c r="D52" s="26" t="s">
        <v>33</v>
      </c>
      <c r="E52" s="25" t="s">
        <v>54</v>
      </c>
      <c r="F52" s="26" t="s">
        <v>33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29"/>
      <c r="C53" s="27">
        <v>50</v>
      </c>
      <c r="D53" s="28" t="s">
        <v>41</v>
      </c>
      <c r="E53" s="27" t="s">
        <v>54</v>
      </c>
      <c r="F53" s="28" t="s">
        <v>41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23"/>
      <c r="C54" s="122" t="s">
        <v>42</v>
      </c>
      <c r="D54" s="102"/>
      <c r="E54" s="102"/>
      <c r="F54" s="10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23"/>
      <c r="C55" s="8">
        <v>886</v>
      </c>
      <c r="D55" s="24" t="s">
        <v>29</v>
      </c>
      <c r="E55" s="8" t="s">
        <v>54</v>
      </c>
      <c r="F55" s="24" t="s">
        <v>29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29"/>
      <c r="C56" s="25">
        <v>1071</v>
      </c>
      <c r="D56" s="26" t="s">
        <v>30</v>
      </c>
      <c r="E56" s="25" t="s">
        <v>54</v>
      </c>
      <c r="F56" s="26" t="s">
        <v>30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29"/>
      <c r="C57" s="25">
        <v>1215</v>
      </c>
      <c r="D57" s="26" t="s">
        <v>31</v>
      </c>
      <c r="E57" s="25" t="s">
        <v>54</v>
      </c>
      <c r="F57" s="26" t="s">
        <v>31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29"/>
      <c r="C58" s="25">
        <v>889</v>
      </c>
      <c r="D58" s="26" t="s">
        <v>32</v>
      </c>
      <c r="E58" s="25" t="s">
        <v>54</v>
      </c>
      <c r="F58" s="26" t="s">
        <v>32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29"/>
      <c r="C59" s="25">
        <v>983</v>
      </c>
      <c r="D59" s="26" t="s">
        <v>33</v>
      </c>
      <c r="E59" s="25" t="s">
        <v>54</v>
      </c>
      <c r="F59" s="26" t="s">
        <v>33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30"/>
      <c r="C60" s="27">
        <v>55</v>
      </c>
      <c r="D60" s="28" t="s">
        <v>41</v>
      </c>
      <c r="E60" s="27" t="s">
        <v>54</v>
      </c>
      <c r="F60" s="28" t="s">
        <v>41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31" t="s">
        <v>35</v>
      </c>
      <c r="C61" s="32"/>
      <c r="D61" s="33">
        <v>40</v>
      </c>
      <c r="E61" s="34" t="s">
        <v>37</v>
      </c>
      <c r="F61" s="3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23"/>
      <c r="C62" s="36"/>
      <c r="D62" s="37">
        <v>56</v>
      </c>
      <c r="E62" s="38" t="s">
        <v>38</v>
      </c>
      <c r="F62" s="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06" t="s">
        <v>36</v>
      </c>
      <c r="C63" s="40"/>
      <c r="D63" s="41">
        <v>540</v>
      </c>
      <c r="E63" s="34" t="s">
        <v>2</v>
      </c>
      <c r="F63" s="4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07"/>
      <c r="C64" s="40"/>
      <c r="D64" s="41">
        <v>600</v>
      </c>
      <c r="E64" s="34" t="s">
        <v>30</v>
      </c>
      <c r="F64" s="4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thickBot="1">
      <c r="A65" s="1"/>
      <c r="B65" s="108"/>
      <c r="C65" s="43"/>
      <c r="D65" s="44">
        <v>20</v>
      </c>
      <c r="E65" s="45" t="s">
        <v>4</v>
      </c>
      <c r="F65" s="4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34"/>
      <c r="C66" s="17"/>
      <c r="D66" s="41"/>
      <c r="E66" s="1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7"/>
      <c r="D67" s="41"/>
      <c r="E67" s="19"/>
      <c r="F67" s="1"/>
      <c r="G67" s="4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4"/>
      <c r="D175" s="5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4"/>
      <c r="D176" s="5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4"/>
      <c r="D177" s="5"/>
      <c r="E177" s="4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4"/>
      <c r="D178" s="5"/>
      <c r="E178" s="4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4"/>
      <c r="D179" s="5"/>
      <c r="E179" s="4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4"/>
      <c r="D180" s="5"/>
      <c r="E180" s="4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4"/>
      <c r="D181" s="5"/>
      <c r="E181" s="4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4"/>
      <c r="D182" s="5"/>
      <c r="E182" s="4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4"/>
      <c r="D183" s="5"/>
      <c r="E183" s="4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4"/>
      <c r="D184" s="5"/>
      <c r="E184" s="4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4"/>
      <c r="D185" s="5"/>
      <c r="E185" s="4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4"/>
      <c r="D186" s="5"/>
      <c r="E186" s="4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4"/>
      <c r="D187" s="5"/>
      <c r="E187" s="4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4"/>
      <c r="D188" s="5"/>
      <c r="E188" s="4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4"/>
      <c r="D189" s="5"/>
      <c r="E189" s="4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4"/>
      <c r="D190" s="5"/>
      <c r="E190" s="4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4"/>
      <c r="D191" s="5"/>
      <c r="E191" s="4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4"/>
      <c r="D192" s="5"/>
      <c r="E192" s="4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4"/>
      <c r="D193" s="5"/>
      <c r="E193" s="4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4"/>
      <c r="D194" s="5"/>
      <c r="E194" s="4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4"/>
      <c r="D195" s="5"/>
      <c r="E195" s="4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4"/>
      <c r="D196" s="5"/>
      <c r="E196" s="4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4"/>
      <c r="D197" s="5"/>
      <c r="E197" s="4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4"/>
      <c r="D198" s="5"/>
      <c r="E198" s="4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4"/>
      <c r="D199" s="5"/>
      <c r="E199" s="4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4"/>
      <c r="D200" s="5"/>
      <c r="E200" s="4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4"/>
      <c r="D201" s="5"/>
      <c r="E201" s="4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4"/>
      <c r="D202" s="5"/>
      <c r="E202" s="4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4"/>
      <c r="D203" s="5"/>
      <c r="E203" s="4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4"/>
      <c r="D204" s="5"/>
      <c r="E204" s="4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4"/>
      <c r="D205" s="5"/>
      <c r="E205" s="4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4"/>
      <c r="D206" s="5"/>
      <c r="E206" s="4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4"/>
      <c r="D207" s="5"/>
      <c r="E207" s="4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4"/>
      <c r="D208" s="5"/>
      <c r="E208" s="4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4"/>
      <c r="D209" s="5"/>
      <c r="E209" s="4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4"/>
      <c r="D210" s="5"/>
      <c r="E210" s="4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4"/>
      <c r="D211" s="5"/>
      <c r="E211" s="4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4"/>
      <c r="D212" s="5"/>
      <c r="E212" s="4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4"/>
      <c r="D213" s="5"/>
      <c r="E213" s="4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4"/>
      <c r="D214" s="5"/>
      <c r="E214" s="4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4"/>
      <c r="D215" s="5"/>
      <c r="E215" s="4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4"/>
      <c r="D216" s="5"/>
      <c r="E216" s="4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4"/>
      <c r="D217" s="5"/>
      <c r="E217" s="4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4"/>
      <c r="D218" s="5"/>
      <c r="E218" s="4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4"/>
      <c r="D219" s="5"/>
      <c r="E219" s="4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4"/>
      <c r="D220" s="5"/>
      <c r="E220" s="4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4"/>
      <c r="D221" s="5"/>
      <c r="E221" s="4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4"/>
      <c r="D222" s="5"/>
      <c r="E222" s="4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4"/>
      <c r="D223" s="5"/>
      <c r="E223" s="4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4"/>
      <c r="D224" s="5"/>
      <c r="E224" s="4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4"/>
      <c r="D225" s="5"/>
      <c r="E225" s="4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4"/>
      <c r="D226" s="5"/>
      <c r="E226" s="4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4"/>
      <c r="D227" s="5"/>
      <c r="E227" s="4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4"/>
      <c r="D228" s="5"/>
      <c r="E228" s="4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4"/>
      <c r="D229" s="5"/>
      <c r="E229" s="4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4"/>
      <c r="D230" s="5"/>
      <c r="E230" s="4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4"/>
      <c r="D231" s="5"/>
      <c r="E231" s="4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4"/>
      <c r="D232" s="5"/>
      <c r="E232" s="4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4"/>
      <c r="D233" s="5"/>
      <c r="E233" s="4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4"/>
      <c r="D234" s="5"/>
      <c r="E234" s="4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4"/>
      <c r="D235" s="5"/>
      <c r="E235" s="4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4"/>
      <c r="D236" s="5"/>
      <c r="E236" s="4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4"/>
      <c r="D237" s="5"/>
      <c r="E237" s="4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4"/>
      <c r="D238" s="5"/>
      <c r="E238" s="4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4"/>
      <c r="D239" s="5"/>
      <c r="E239" s="4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4"/>
      <c r="D240" s="5"/>
      <c r="E240" s="4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4"/>
      <c r="D241" s="5"/>
      <c r="E241" s="4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4"/>
      <c r="D242" s="5"/>
      <c r="E242" s="4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4"/>
      <c r="D243" s="5"/>
      <c r="E243" s="4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4"/>
      <c r="D244" s="5"/>
      <c r="E244" s="4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4"/>
      <c r="D245" s="5"/>
      <c r="E245" s="4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4"/>
      <c r="D246" s="5"/>
      <c r="E246" s="4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4"/>
      <c r="D247" s="5"/>
      <c r="E247" s="4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4"/>
      <c r="D248" s="5"/>
      <c r="E248" s="4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4"/>
      <c r="D249" s="5"/>
      <c r="E249" s="4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4"/>
      <c r="D250" s="5"/>
      <c r="E250" s="4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4"/>
      <c r="D251" s="5"/>
      <c r="E251" s="4"/>
      <c r="F251" s="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4"/>
      <c r="D252" s="5"/>
      <c r="E252" s="4"/>
      <c r="F252" s="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4"/>
      <c r="D253" s="5"/>
      <c r="E253" s="4"/>
      <c r="F253" s="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4"/>
      <c r="D254" s="5"/>
      <c r="E254" s="4"/>
      <c r="F254" s="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4"/>
      <c r="D255" s="5"/>
      <c r="E255" s="4"/>
      <c r="F255" s="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4"/>
      <c r="D256" s="5"/>
      <c r="E256" s="4"/>
      <c r="F256" s="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4"/>
      <c r="D257" s="5"/>
      <c r="E257" s="4"/>
      <c r="F257" s="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4"/>
      <c r="D258" s="5"/>
      <c r="E258" s="4"/>
      <c r="F258" s="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4"/>
      <c r="D259" s="5"/>
      <c r="E259" s="4"/>
      <c r="F259" s="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4"/>
      <c r="D260" s="5"/>
      <c r="E260" s="4"/>
      <c r="F260" s="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4"/>
      <c r="D261" s="5"/>
      <c r="E261" s="4"/>
      <c r="F261" s="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4"/>
      <c r="D262" s="5"/>
      <c r="E262" s="4"/>
      <c r="F262" s="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4"/>
      <c r="D263" s="5"/>
      <c r="E263" s="4"/>
      <c r="F263" s="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4"/>
      <c r="D264" s="5"/>
      <c r="E264" s="4"/>
      <c r="F264" s="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4"/>
      <c r="D265" s="5"/>
      <c r="E265" s="4"/>
      <c r="F265" s="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4"/>
      <c r="D266" s="5"/>
      <c r="E266" s="4"/>
      <c r="F266" s="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4"/>
      <c r="D267" s="5"/>
      <c r="E267" s="4"/>
      <c r="F267" s="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4"/>
      <c r="D268" s="5"/>
      <c r="E268" s="4"/>
      <c r="F268" s="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4"/>
      <c r="D269" s="5"/>
      <c r="E269" s="4"/>
      <c r="F269" s="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4"/>
      <c r="D270" s="5"/>
      <c r="E270" s="4"/>
      <c r="F270" s="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4"/>
      <c r="D271" s="5"/>
      <c r="E271" s="4"/>
      <c r="F271" s="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4"/>
      <c r="D272" s="5"/>
      <c r="E272" s="4"/>
      <c r="F272" s="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4"/>
      <c r="D273" s="5"/>
      <c r="E273" s="4"/>
      <c r="F273" s="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4"/>
      <c r="D274" s="5"/>
      <c r="E274" s="4"/>
      <c r="F274" s="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4"/>
      <c r="D275" s="5"/>
      <c r="E275" s="4"/>
      <c r="F275" s="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4"/>
      <c r="D276" s="5"/>
      <c r="E276" s="4"/>
      <c r="F276" s="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4"/>
      <c r="D277" s="5"/>
      <c r="E277" s="4"/>
      <c r="F277" s="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4"/>
      <c r="D278" s="5"/>
      <c r="E278" s="4"/>
      <c r="F278" s="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4"/>
      <c r="D279" s="5"/>
      <c r="E279" s="4"/>
      <c r="F279" s="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4"/>
      <c r="D280" s="5"/>
      <c r="E280" s="4"/>
      <c r="F280" s="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4"/>
      <c r="D281" s="5"/>
      <c r="E281" s="4"/>
      <c r="F281" s="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4"/>
      <c r="D282" s="5"/>
      <c r="E282" s="4"/>
      <c r="F282" s="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4"/>
      <c r="D283" s="5"/>
      <c r="E283" s="4"/>
      <c r="F283" s="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4"/>
      <c r="D284" s="5"/>
      <c r="E284" s="4"/>
      <c r="F284" s="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4"/>
      <c r="D285" s="5"/>
      <c r="E285" s="4"/>
      <c r="F285" s="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4"/>
      <c r="D286" s="5"/>
      <c r="E286" s="4"/>
      <c r="F286" s="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4"/>
      <c r="D287" s="5"/>
      <c r="E287" s="4"/>
      <c r="F287" s="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4"/>
      <c r="D288" s="5"/>
      <c r="E288" s="4"/>
      <c r="F288" s="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4"/>
      <c r="D289" s="5"/>
      <c r="E289" s="4"/>
      <c r="F289" s="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4"/>
      <c r="D290" s="5"/>
      <c r="E290" s="4"/>
      <c r="F290" s="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4"/>
      <c r="D291" s="5"/>
      <c r="E291" s="4"/>
      <c r="F291" s="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4"/>
      <c r="D292" s="5"/>
      <c r="E292" s="4"/>
      <c r="F292" s="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4"/>
      <c r="D293" s="5"/>
      <c r="E293" s="4"/>
      <c r="F293" s="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4"/>
      <c r="D294" s="5"/>
      <c r="E294" s="4"/>
      <c r="F294" s="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4"/>
      <c r="D295" s="5"/>
      <c r="E295" s="4"/>
      <c r="F295" s="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4"/>
      <c r="D296" s="5"/>
      <c r="E296" s="4"/>
      <c r="F296" s="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4"/>
      <c r="D297" s="5"/>
      <c r="E297" s="4"/>
      <c r="F297" s="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4"/>
      <c r="D298" s="5"/>
      <c r="E298" s="4"/>
      <c r="F298" s="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4"/>
      <c r="D299" s="5"/>
      <c r="E299" s="4"/>
      <c r="F299" s="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4"/>
      <c r="D300" s="5"/>
      <c r="E300" s="4"/>
      <c r="F300" s="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4"/>
      <c r="D301" s="5"/>
      <c r="E301" s="4"/>
      <c r="F301" s="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4"/>
      <c r="D302" s="5"/>
      <c r="E302" s="4"/>
      <c r="F302" s="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4"/>
      <c r="D303" s="5"/>
      <c r="E303" s="4"/>
      <c r="F303" s="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4"/>
      <c r="D304" s="5"/>
      <c r="E304" s="4"/>
      <c r="F304" s="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4"/>
      <c r="D305" s="5"/>
      <c r="E305" s="4"/>
      <c r="F305" s="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4"/>
      <c r="D306" s="5"/>
      <c r="E306" s="4"/>
      <c r="F306" s="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4"/>
      <c r="D307" s="5"/>
      <c r="E307" s="4"/>
      <c r="F307" s="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4"/>
      <c r="D308" s="5"/>
      <c r="E308" s="4"/>
      <c r="F308" s="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4"/>
      <c r="D309" s="5"/>
      <c r="E309" s="4"/>
      <c r="F309" s="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4"/>
      <c r="D310" s="5"/>
      <c r="E310" s="4"/>
      <c r="F310" s="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4"/>
      <c r="D311" s="5"/>
      <c r="E311" s="4"/>
      <c r="F311" s="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4"/>
      <c r="D312" s="5"/>
      <c r="E312" s="4"/>
      <c r="F312" s="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4"/>
      <c r="D313" s="5"/>
      <c r="E313" s="4"/>
      <c r="F313" s="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4"/>
      <c r="D314" s="5"/>
      <c r="E314" s="4"/>
      <c r="F314" s="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4"/>
      <c r="D315" s="5"/>
      <c r="E315" s="4"/>
      <c r="F315" s="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4"/>
      <c r="D316" s="5"/>
      <c r="E316" s="4"/>
      <c r="F316" s="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4"/>
      <c r="D317" s="5"/>
      <c r="E317" s="4"/>
      <c r="F317" s="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4"/>
      <c r="D318" s="5"/>
      <c r="E318" s="4"/>
      <c r="F318" s="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4"/>
      <c r="D319" s="5"/>
      <c r="E319" s="4"/>
      <c r="F319" s="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4"/>
      <c r="D320" s="5"/>
      <c r="E320" s="4"/>
      <c r="F320" s="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4"/>
      <c r="D321" s="5"/>
      <c r="E321" s="4"/>
      <c r="F321" s="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4"/>
      <c r="D322" s="5"/>
      <c r="E322" s="4"/>
      <c r="F322" s="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4"/>
      <c r="D323" s="5"/>
      <c r="E323" s="4"/>
      <c r="F323" s="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4"/>
      <c r="D324" s="5"/>
      <c r="E324" s="4"/>
      <c r="F324" s="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4"/>
      <c r="D325" s="5"/>
      <c r="E325" s="4"/>
      <c r="F325" s="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4"/>
      <c r="D326" s="5"/>
      <c r="E326" s="4"/>
      <c r="F326" s="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4"/>
      <c r="D327" s="5"/>
      <c r="E327" s="4"/>
      <c r="F327" s="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4"/>
      <c r="D328" s="5"/>
      <c r="E328" s="4"/>
      <c r="F328" s="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4"/>
      <c r="D329" s="5"/>
      <c r="E329" s="4"/>
      <c r="F329" s="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4"/>
      <c r="D330" s="5"/>
      <c r="E330" s="4"/>
      <c r="F330" s="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4"/>
      <c r="D331" s="5"/>
      <c r="E331" s="4"/>
      <c r="F331" s="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4"/>
      <c r="D332" s="5"/>
      <c r="E332" s="4"/>
      <c r="F332" s="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4"/>
      <c r="D333" s="5"/>
      <c r="E333" s="4"/>
      <c r="F333" s="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4"/>
      <c r="D334" s="5"/>
      <c r="E334" s="4"/>
      <c r="F334" s="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4"/>
      <c r="D335" s="5"/>
      <c r="E335" s="4"/>
      <c r="F335" s="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4"/>
      <c r="D336" s="5"/>
      <c r="E336" s="4"/>
      <c r="F336" s="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4"/>
      <c r="D337" s="5"/>
      <c r="E337" s="4"/>
      <c r="F337" s="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4"/>
      <c r="D338" s="5"/>
      <c r="E338" s="4"/>
      <c r="F338" s="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4"/>
      <c r="D339" s="5"/>
      <c r="E339" s="4"/>
      <c r="F339" s="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4"/>
      <c r="D340" s="5"/>
      <c r="E340" s="4"/>
      <c r="F340" s="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4"/>
      <c r="D341" s="5"/>
      <c r="E341" s="4"/>
      <c r="F341" s="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4"/>
      <c r="D342" s="5"/>
      <c r="E342" s="4"/>
      <c r="F342" s="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4"/>
      <c r="D343" s="5"/>
      <c r="E343" s="4"/>
      <c r="F343" s="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4"/>
      <c r="D344" s="5"/>
      <c r="E344" s="4"/>
      <c r="F344" s="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4"/>
      <c r="D345" s="5"/>
      <c r="E345" s="4"/>
      <c r="F345" s="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4"/>
      <c r="D346" s="5"/>
      <c r="E346" s="4"/>
      <c r="F346" s="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4"/>
      <c r="D347" s="5"/>
      <c r="E347" s="4"/>
      <c r="F347" s="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4"/>
      <c r="D348" s="5"/>
      <c r="E348" s="4"/>
      <c r="F348" s="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4"/>
      <c r="D349" s="5"/>
      <c r="E349" s="4"/>
      <c r="F349" s="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4"/>
      <c r="D350" s="5"/>
      <c r="E350" s="4"/>
      <c r="F350" s="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4"/>
      <c r="D351" s="5"/>
      <c r="E351" s="4"/>
      <c r="F351" s="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4"/>
      <c r="D352" s="5"/>
      <c r="E352" s="4"/>
      <c r="F352" s="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4"/>
      <c r="D353" s="5"/>
      <c r="E353" s="4"/>
      <c r="F353" s="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4"/>
      <c r="D354" s="5"/>
      <c r="E354" s="4"/>
      <c r="F354" s="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4"/>
      <c r="D355" s="5"/>
      <c r="E355" s="4"/>
      <c r="F355" s="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4"/>
      <c r="D356" s="5"/>
      <c r="E356" s="4"/>
      <c r="F356" s="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4"/>
      <c r="D357" s="5"/>
      <c r="E357" s="4"/>
      <c r="F357" s="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4"/>
      <c r="D358" s="5"/>
      <c r="E358" s="4"/>
      <c r="F358" s="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4"/>
      <c r="D359" s="5"/>
      <c r="E359" s="4"/>
      <c r="F359" s="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4"/>
      <c r="D360" s="5"/>
      <c r="E360" s="4"/>
      <c r="F360" s="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4"/>
      <c r="D361" s="5"/>
      <c r="E361" s="4"/>
      <c r="F361" s="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4"/>
      <c r="D362" s="5"/>
      <c r="E362" s="4"/>
      <c r="F362" s="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4"/>
      <c r="D363" s="5"/>
      <c r="E363" s="4"/>
      <c r="F363" s="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4"/>
      <c r="D364" s="5"/>
      <c r="E364" s="4"/>
      <c r="F364" s="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4"/>
      <c r="D365" s="5"/>
      <c r="E365" s="4"/>
      <c r="F365" s="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4"/>
      <c r="D366" s="5"/>
      <c r="E366" s="4"/>
      <c r="F366" s="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4"/>
      <c r="D367" s="5"/>
      <c r="E367" s="4"/>
      <c r="F367" s="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4"/>
      <c r="D368" s="5"/>
      <c r="E368" s="4"/>
      <c r="F368" s="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4"/>
      <c r="D369" s="5"/>
      <c r="E369" s="4"/>
      <c r="F369" s="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4"/>
      <c r="D370" s="5"/>
      <c r="E370" s="4"/>
      <c r="F370" s="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4"/>
      <c r="D371" s="5"/>
      <c r="E371" s="4"/>
      <c r="F371" s="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4"/>
      <c r="D372" s="5"/>
      <c r="E372" s="4"/>
      <c r="F372" s="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4"/>
      <c r="D373" s="5"/>
      <c r="E373" s="4"/>
      <c r="F373" s="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4"/>
      <c r="D374" s="5"/>
      <c r="E374" s="4"/>
      <c r="F374" s="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4"/>
      <c r="D375" s="5"/>
      <c r="E375" s="4"/>
      <c r="F375" s="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4"/>
      <c r="D376" s="5"/>
      <c r="E376" s="4"/>
      <c r="F376" s="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4"/>
      <c r="D377" s="5"/>
      <c r="E377" s="4"/>
      <c r="F377" s="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4"/>
      <c r="D378" s="5"/>
      <c r="E378" s="4"/>
      <c r="F378" s="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4"/>
      <c r="D379" s="5"/>
      <c r="E379" s="4"/>
      <c r="F379" s="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4"/>
      <c r="D380" s="5"/>
      <c r="E380" s="4"/>
      <c r="F380" s="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4"/>
      <c r="D381" s="5"/>
      <c r="E381" s="4"/>
      <c r="F381" s="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4"/>
      <c r="D382" s="5"/>
      <c r="E382" s="4"/>
      <c r="F382" s="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4"/>
      <c r="D383" s="5"/>
      <c r="E383" s="4"/>
      <c r="F383" s="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4"/>
      <c r="D384" s="5"/>
      <c r="E384" s="4"/>
      <c r="F384" s="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4"/>
      <c r="D385" s="5"/>
      <c r="E385" s="4"/>
      <c r="F385" s="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4"/>
      <c r="D386" s="5"/>
      <c r="E386" s="4"/>
      <c r="F386" s="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4"/>
      <c r="D387" s="5"/>
      <c r="E387" s="4"/>
      <c r="F387" s="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4"/>
      <c r="D388" s="5"/>
      <c r="E388" s="4"/>
      <c r="F388" s="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4"/>
      <c r="D389" s="5"/>
      <c r="E389" s="4"/>
      <c r="F389" s="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4"/>
      <c r="D390" s="5"/>
      <c r="E390" s="4"/>
      <c r="F390" s="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4"/>
      <c r="D391" s="5"/>
      <c r="E391" s="4"/>
      <c r="F391" s="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4"/>
      <c r="D392" s="5"/>
      <c r="E392" s="4"/>
      <c r="F392" s="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4"/>
      <c r="D393" s="5"/>
      <c r="E393" s="4"/>
      <c r="F393" s="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4"/>
      <c r="D394" s="5"/>
      <c r="E394" s="4"/>
      <c r="F394" s="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4"/>
      <c r="D395" s="5"/>
      <c r="E395" s="4"/>
      <c r="F395" s="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4"/>
      <c r="D396" s="5"/>
      <c r="E396" s="4"/>
      <c r="F396" s="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4"/>
      <c r="D397" s="5"/>
      <c r="E397" s="4"/>
      <c r="F397" s="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4"/>
      <c r="D398" s="5"/>
      <c r="E398" s="4"/>
      <c r="F398" s="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4"/>
      <c r="D399" s="5"/>
      <c r="E399" s="4"/>
      <c r="F399" s="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4"/>
      <c r="D400" s="5"/>
      <c r="E400" s="4"/>
      <c r="F400" s="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4"/>
      <c r="D401" s="5"/>
      <c r="E401" s="4"/>
      <c r="F401" s="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4"/>
      <c r="D402" s="5"/>
      <c r="E402" s="4"/>
      <c r="F402" s="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4"/>
      <c r="D403" s="5"/>
      <c r="E403" s="4"/>
      <c r="F403" s="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4"/>
      <c r="D404" s="5"/>
      <c r="E404" s="4"/>
      <c r="F404" s="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4"/>
      <c r="D405" s="5"/>
      <c r="E405" s="4"/>
      <c r="F405" s="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4"/>
      <c r="D406" s="5"/>
      <c r="E406" s="4"/>
      <c r="F406" s="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4"/>
      <c r="D407" s="5"/>
      <c r="E407" s="4"/>
      <c r="F407" s="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4"/>
      <c r="D408" s="5"/>
      <c r="E408" s="4"/>
      <c r="F408" s="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4"/>
      <c r="D409" s="5"/>
      <c r="E409" s="4"/>
      <c r="F409" s="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4"/>
      <c r="D410" s="5"/>
      <c r="E410" s="4"/>
      <c r="F410" s="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4"/>
      <c r="D411" s="5"/>
      <c r="E411" s="4"/>
      <c r="F411" s="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4"/>
      <c r="D412" s="5"/>
      <c r="E412" s="4"/>
      <c r="F412" s="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4"/>
      <c r="D413" s="5"/>
      <c r="E413" s="4"/>
      <c r="F413" s="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4"/>
      <c r="D414" s="5"/>
      <c r="E414" s="4"/>
      <c r="F414" s="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4"/>
      <c r="D415" s="5"/>
      <c r="E415" s="4"/>
      <c r="F415" s="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4"/>
      <c r="D416" s="5"/>
      <c r="E416" s="4"/>
      <c r="F416" s="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4"/>
      <c r="D417" s="5"/>
      <c r="E417" s="4"/>
      <c r="F417" s="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4"/>
      <c r="D418" s="5"/>
      <c r="E418" s="4"/>
      <c r="F418" s="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4"/>
      <c r="D419" s="5"/>
      <c r="E419" s="4"/>
      <c r="F419" s="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4"/>
      <c r="D420" s="5"/>
      <c r="E420" s="4"/>
      <c r="F420" s="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4"/>
      <c r="D421" s="5"/>
      <c r="E421" s="4"/>
      <c r="F421" s="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4"/>
      <c r="D422" s="5"/>
      <c r="E422" s="4"/>
      <c r="F422" s="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4"/>
      <c r="D423" s="5"/>
      <c r="E423" s="4"/>
      <c r="F423" s="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4"/>
      <c r="D424" s="5"/>
      <c r="E424" s="4"/>
      <c r="F424" s="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4"/>
      <c r="D425" s="5"/>
      <c r="E425" s="4"/>
      <c r="F425" s="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4"/>
      <c r="D426" s="5"/>
      <c r="E426" s="4"/>
      <c r="F426" s="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4"/>
      <c r="D427" s="5"/>
      <c r="E427" s="4"/>
      <c r="F427" s="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4"/>
      <c r="D428" s="5"/>
      <c r="E428" s="4"/>
      <c r="F428" s="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4"/>
      <c r="D429" s="5"/>
      <c r="E429" s="4"/>
      <c r="F429" s="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4"/>
      <c r="D430" s="5"/>
      <c r="E430" s="4"/>
      <c r="F430" s="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4"/>
      <c r="D431" s="5"/>
      <c r="E431" s="4"/>
      <c r="F431" s="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4"/>
      <c r="D432" s="5"/>
      <c r="E432" s="4"/>
      <c r="F432" s="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4"/>
      <c r="D433" s="5"/>
      <c r="E433" s="4"/>
      <c r="F433" s="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4"/>
      <c r="D434" s="5"/>
      <c r="E434" s="4"/>
      <c r="F434" s="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4"/>
      <c r="D435" s="5"/>
      <c r="E435" s="4"/>
      <c r="F435" s="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4"/>
      <c r="D436" s="5"/>
      <c r="E436" s="4"/>
      <c r="F436" s="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4"/>
      <c r="D437" s="5"/>
      <c r="E437" s="4"/>
      <c r="F437" s="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4"/>
      <c r="D438" s="5"/>
      <c r="E438" s="4"/>
      <c r="F438" s="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4"/>
      <c r="D439" s="5"/>
      <c r="E439" s="4"/>
      <c r="F439" s="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4"/>
      <c r="D440" s="5"/>
      <c r="E440" s="4"/>
      <c r="F440" s="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4"/>
      <c r="D441" s="5"/>
      <c r="E441" s="4"/>
      <c r="F441" s="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4"/>
      <c r="D442" s="5"/>
      <c r="E442" s="4"/>
      <c r="F442" s="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4"/>
      <c r="D443" s="5"/>
      <c r="E443" s="4"/>
      <c r="F443" s="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4"/>
      <c r="D444" s="5"/>
      <c r="E444" s="4"/>
      <c r="F444" s="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4"/>
      <c r="D445" s="5"/>
      <c r="E445" s="4"/>
      <c r="F445" s="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4"/>
      <c r="D446" s="5"/>
      <c r="E446" s="4"/>
      <c r="F446" s="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4"/>
      <c r="D447" s="5"/>
      <c r="E447" s="4"/>
      <c r="F447" s="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4"/>
      <c r="D448" s="5"/>
      <c r="E448" s="4"/>
      <c r="F448" s="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4"/>
      <c r="D449" s="5"/>
      <c r="E449" s="4"/>
      <c r="F449" s="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4"/>
      <c r="D450" s="5"/>
      <c r="E450" s="4"/>
      <c r="F450" s="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4"/>
      <c r="D451" s="5"/>
      <c r="E451" s="4"/>
      <c r="F451" s="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4"/>
      <c r="D452" s="5"/>
      <c r="E452" s="4"/>
      <c r="F452" s="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4"/>
      <c r="D453" s="5"/>
      <c r="E453" s="4"/>
      <c r="F453" s="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4"/>
      <c r="D454" s="5"/>
      <c r="E454" s="4"/>
      <c r="F454" s="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4"/>
      <c r="D455" s="5"/>
      <c r="E455" s="4"/>
      <c r="F455" s="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4"/>
      <c r="D456" s="5"/>
      <c r="E456" s="4"/>
      <c r="F456" s="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4"/>
      <c r="D457" s="5"/>
      <c r="E457" s="4"/>
      <c r="F457" s="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4"/>
      <c r="D458" s="5"/>
      <c r="E458" s="4"/>
      <c r="F458" s="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4"/>
      <c r="D459" s="5"/>
      <c r="E459" s="4"/>
      <c r="F459" s="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4"/>
      <c r="D460" s="5"/>
      <c r="E460" s="4"/>
      <c r="F460" s="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4"/>
      <c r="D461" s="5"/>
      <c r="E461" s="4"/>
      <c r="F461" s="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4"/>
      <c r="D462" s="5"/>
      <c r="E462" s="4"/>
      <c r="F462" s="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4"/>
      <c r="D463" s="5"/>
      <c r="E463" s="4"/>
      <c r="F463" s="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4"/>
      <c r="D464" s="5"/>
      <c r="E464" s="4"/>
      <c r="F464" s="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4"/>
      <c r="D465" s="5"/>
      <c r="E465" s="4"/>
      <c r="F465" s="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4"/>
      <c r="D466" s="5"/>
      <c r="E466" s="4"/>
      <c r="F466" s="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4"/>
      <c r="D467" s="5"/>
      <c r="E467" s="4"/>
      <c r="F467" s="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4"/>
      <c r="D468" s="5"/>
      <c r="E468" s="4"/>
      <c r="F468" s="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4"/>
      <c r="D469" s="5"/>
      <c r="E469" s="4"/>
      <c r="F469" s="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4"/>
      <c r="D470" s="5"/>
      <c r="E470" s="4"/>
      <c r="F470" s="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4"/>
      <c r="D471" s="5"/>
      <c r="E471" s="4"/>
      <c r="F471" s="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4"/>
      <c r="D472" s="5"/>
      <c r="E472" s="4"/>
      <c r="F472" s="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4"/>
      <c r="D473" s="5"/>
      <c r="E473" s="4"/>
      <c r="F473" s="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4"/>
      <c r="D474" s="5"/>
      <c r="E474" s="4"/>
      <c r="F474" s="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4"/>
      <c r="D475" s="5"/>
      <c r="E475" s="4"/>
      <c r="F475" s="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4"/>
      <c r="D476" s="5"/>
      <c r="E476" s="4"/>
      <c r="F476" s="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4"/>
      <c r="D477" s="5"/>
      <c r="E477" s="4"/>
      <c r="F477" s="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4"/>
      <c r="D478" s="5"/>
      <c r="E478" s="4"/>
      <c r="F478" s="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4"/>
      <c r="D479" s="5"/>
      <c r="E479" s="4"/>
      <c r="F479" s="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4"/>
      <c r="D480" s="5"/>
      <c r="E480" s="4"/>
      <c r="F480" s="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4"/>
      <c r="D481" s="5"/>
      <c r="E481" s="4"/>
      <c r="F481" s="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4"/>
      <c r="D482" s="5"/>
      <c r="E482" s="4"/>
      <c r="F482" s="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4"/>
      <c r="D483" s="5"/>
      <c r="E483" s="4"/>
      <c r="F483" s="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4"/>
      <c r="D484" s="5"/>
      <c r="E484" s="4"/>
      <c r="F484" s="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4"/>
      <c r="D485" s="5"/>
      <c r="E485" s="4"/>
      <c r="F485" s="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4"/>
      <c r="D486" s="5"/>
      <c r="E486" s="4"/>
      <c r="F486" s="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4"/>
      <c r="D487" s="5"/>
      <c r="E487" s="4"/>
      <c r="F487" s="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4"/>
      <c r="D488" s="5"/>
      <c r="E488" s="4"/>
      <c r="F488" s="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4"/>
      <c r="D489" s="5"/>
      <c r="E489" s="4"/>
      <c r="F489" s="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4"/>
      <c r="D490" s="5"/>
      <c r="E490" s="4"/>
      <c r="F490" s="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4"/>
      <c r="D491" s="5"/>
      <c r="E491" s="4"/>
      <c r="F491" s="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4"/>
      <c r="D492" s="5"/>
      <c r="E492" s="4"/>
      <c r="F492" s="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4"/>
      <c r="D493" s="5"/>
      <c r="E493" s="4"/>
      <c r="F493" s="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4"/>
      <c r="D494" s="5"/>
      <c r="E494" s="4"/>
      <c r="F494" s="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4"/>
      <c r="D495" s="5"/>
      <c r="E495" s="4"/>
      <c r="F495" s="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4"/>
      <c r="D496" s="5"/>
      <c r="E496" s="4"/>
      <c r="F496" s="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4"/>
      <c r="D497" s="5"/>
      <c r="E497" s="4"/>
      <c r="F497" s="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4"/>
      <c r="D498" s="5"/>
      <c r="E498" s="4"/>
      <c r="F498" s="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4"/>
      <c r="D499" s="5"/>
      <c r="E499" s="4"/>
      <c r="F499" s="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4"/>
      <c r="D500" s="5"/>
      <c r="E500" s="4"/>
      <c r="F500" s="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4"/>
      <c r="D501" s="5"/>
      <c r="E501" s="4"/>
      <c r="F501" s="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4"/>
      <c r="D502" s="5"/>
      <c r="E502" s="4"/>
      <c r="F502" s="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4"/>
      <c r="D503" s="5"/>
      <c r="E503" s="4"/>
      <c r="F503" s="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4"/>
      <c r="D504" s="5"/>
      <c r="E504" s="4"/>
      <c r="F504" s="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4"/>
      <c r="D505" s="5"/>
      <c r="E505" s="4"/>
      <c r="F505" s="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4"/>
      <c r="D506" s="5"/>
      <c r="E506" s="4"/>
      <c r="F506" s="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4"/>
      <c r="D507" s="5"/>
      <c r="E507" s="4"/>
      <c r="F507" s="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4"/>
      <c r="D508" s="5"/>
      <c r="E508" s="4"/>
      <c r="F508" s="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4"/>
      <c r="D509" s="5"/>
      <c r="E509" s="4"/>
      <c r="F509" s="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4"/>
      <c r="D510" s="5"/>
      <c r="E510" s="4"/>
      <c r="F510" s="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4"/>
      <c r="D511" s="5"/>
      <c r="E511" s="4"/>
      <c r="F511" s="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4"/>
      <c r="D512" s="5"/>
      <c r="E512" s="4"/>
      <c r="F512" s="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4"/>
      <c r="D513" s="5"/>
      <c r="E513" s="4"/>
      <c r="F513" s="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4"/>
      <c r="D514" s="5"/>
      <c r="E514" s="4"/>
      <c r="F514" s="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4"/>
      <c r="D515" s="5"/>
      <c r="E515" s="4"/>
      <c r="F515" s="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4"/>
      <c r="D516" s="5"/>
      <c r="E516" s="4"/>
      <c r="F516" s="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4"/>
      <c r="D517" s="5"/>
      <c r="E517" s="4"/>
      <c r="F517" s="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4"/>
      <c r="D518" s="5"/>
      <c r="E518" s="4"/>
      <c r="F518" s="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4"/>
      <c r="D519" s="5"/>
      <c r="E519" s="4"/>
      <c r="F519" s="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4"/>
      <c r="D520" s="5"/>
      <c r="E520" s="4"/>
      <c r="F520" s="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4"/>
      <c r="D521" s="5"/>
      <c r="E521" s="4"/>
      <c r="F521" s="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4"/>
      <c r="D522" s="5"/>
      <c r="E522" s="4"/>
      <c r="F522" s="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4"/>
      <c r="D523" s="5"/>
      <c r="E523" s="4"/>
      <c r="F523" s="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4"/>
      <c r="D524" s="5"/>
      <c r="E524" s="4"/>
      <c r="F524" s="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4"/>
      <c r="D525" s="5"/>
      <c r="E525" s="4"/>
      <c r="F525" s="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4"/>
      <c r="D526" s="5"/>
      <c r="E526" s="4"/>
      <c r="F526" s="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4"/>
      <c r="D527" s="5"/>
      <c r="E527" s="4"/>
      <c r="F527" s="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4"/>
      <c r="D528" s="5"/>
      <c r="E528" s="4"/>
      <c r="F528" s="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4"/>
      <c r="D529" s="5"/>
      <c r="E529" s="4"/>
      <c r="F529" s="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4"/>
      <c r="D530" s="5"/>
      <c r="E530" s="4"/>
      <c r="F530" s="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4"/>
      <c r="D531" s="5"/>
      <c r="E531" s="4"/>
      <c r="F531" s="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4"/>
      <c r="D532" s="5"/>
      <c r="E532" s="4"/>
      <c r="F532" s="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4"/>
      <c r="D533" s="5"/>
      <c r="E533" s="4"/>
      <c r="F533" s="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4"/>
      <c r="D534" s="5"/>
      <c r="E534" s="4"/>
      <c r="F534" s="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4"/>
      <c r="D535" s="5"/>
      <c r="E535" s="4"/>
      <c r="F535" s="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4"/>
      <c r="D536" s="5"/>
      <c r="E536" s="4"/>
      <c r="F536" s="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4"/>
      <c r="D537" s="5"/>
      <c r="E537" s="4"/>
      <c r="F537" s="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4"/>
      <c r="D538" s="5"/>
      <c r="E538" s="4"/>
      <c r="F538" s="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4"/>
      <c r="D539" s="5"/>
      <c r="E539" s="4"/>
      <c r="F539" s="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4"/>
      <c r="D540" s="5"/>
      <c r="E540" s="4"/>
      <c r="F540" s="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4"/>
      <c r="D541" s="5"/>
      <c r="E541" s="4"/>
      <c r="F541" s="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4"/>
      <c r="D542" s="5"/>
      <c r="E542" s="4"/>
      <c r="F542" s="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4"/>
      <c r="D543" s="5"/>
      <c r="E543" s="4"/>
      <c r="F543" s="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4"/>
      <c r="D544" s="5"/>
      <c r="E544" s="4"/>
      <c r="F544" s="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4"/>
      <c r="D545" s="5"/>
      <c r="E545" s="4"/>
      <c r="F545" s="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4"/>
      <c r="D546" s="5"/>
      <c r="E546" s="4"/>
      <c r="F546" s="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4"/>
      <c r="D547" s="5"/>
      <c r="E547" s="4"/>
      <c r="F547" s="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4"/>
      <c r="D548" s="5"/>
      <c r="E548" s="4"/>
      <c r="F548" s="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4"/>
      <c r="D549" s="5"/>
      <c r="E549" s="4"/>
      <c r="F549" s="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4"/>
      <c r="D550" s="5"/>
      <c r="E550" s="4"/>
      <c r="F550" s="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4"/>
      <c r="D551" s="5"/>
      <c r="E551" s="4"/>
      <c r="F551" s="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4"/>
      <c r="D552" s="5"/>
      <c r="E552" s="4"/>
      <c r="F552" s="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4"/>
      <c r="D553" s="5"/>
      <c r="E553" s="4"/>
      <c r="F553" s="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4"/>
      <c r="D554" s="5"/>
      <c r="E554" s="4"/>
      <c r="F554" s="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4"/>
      <c r="D555" s="5"/>
      <c r="E555" s="4"/>
      <c r="F555" s="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4"/>
      <c r="D556" s="5"/>
      <c r="E556" s="4"/>
      <c r="F556" s="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4"/>
      <c r="D557" s="5"/>
      <c r="E557" s="4"/>
      <c r="F557" s="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4"/>
      <c r="D558" s="5"/>
      <c r="E558" s="4"/>
      <c r="F558" s="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4"/>
      <c r="D559" s="5"/>
      <c r="E559" s="4"/>
      <c r="F559" s="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4"/>
      <c r="D560" s="5"/>
      <c r="E560" s="4"/>
      <c r="F560" s="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4"/>
      <c r="D561" s="5"/>
      <c r="E561" s="4"/>
      <c r="F561" s="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4"/>
      <c r="D562" s="5"/>
      <c r="E562" s="4"/>
      <c r="F562" s="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4"/>
      <c r="D563" s="5"/>
      <c r="E563" s="4"/>
      <c r="F563" s="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4"/>
      <c r="D564" s="5"/>
      <c r="E564" s="4"/>
      <c r="F564" s="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4"/>
      <c r="D565" s="5"/>
      <c r="E565" s="4"/>
      <c r="F565" s="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4"/>
      <c r="D566" s="5"/>
      <c r="E566" s="4"/>
      <c r="F566" s="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4"/>
      <c r="D567" s="5"/>
      <c r="E567" s="4"/>
      <c r="F567" s="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4"/>
      <c r="D568" s="5"/>
      <c r="E568" s="4"/>
      <c r="F568" s="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4"/>
      <c r="D569" s="5"/>
      <c r="E569" s="4"/>
      <c r="F569" s="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4"/>
      <c r="D570" s="5"/>
      <c r="E570" s="4"/>
      <c r="F570" s="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4"/>
      <c r="D571" s="5"/>
      <c r="E571" s="4"/>
      <c r="F571" s="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4"/>
      <c r="D572" s="5"/>
      <c r="E572" s="4"/>
      <c r="F572" s="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4"/>
      <c r="D573" s="5"/>
      <c r="E573" s="4"/>
      <c r="F573" s="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4"/>
      <c r="D574" s="5"/>
      <c r="E574" s="4"/>
      <c r="F574" s="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4"/>
      <c r="D575" s="5"/>
      <c r="E575" s="4"/>
      <c r="F575" s="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4"/>
      <c r="D576" s="5"/>
      <c r="E576" s="4"/>
      <c r="F576" s="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4"/>
      <c r="D577" s="5"/>
      <c r="E577" s="4"/>
      <c r="F577" s="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4"/>
      <c r="D578" s="5"/>
      <c r="E578" s="4"/>
      <c r="F578" s="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4"/>
      <c r="D579" s="5"/>
      <c r="E579" s="4"/>
      <c r="F579" s="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4"/>
      <c r="D580" s="5"/>
      <c r="E580" s="4"/>
      <c r="F580" s="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4"/>
      <c r="D581" s="5"/>
      <c r="E581" s="4"/>
      <c r="F581" s="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4"/>
      <c r="D582" s="5"/>
      <c r="E582" s="4"/>
      <c r="F582" s="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4"/>
      <c r="D583" s="5"/>
      <c r="E583" s="4"/>
      <c r="F583" s="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4"/>
      <c r="D584" s="5"/>
      <c r="E584" s="4"/>
      <c r="F584" s="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4"/>
      <c r="D585" s="5"/>
      <c r="E585" s="4"/>
      <c r="F585" s="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4"/>
      <c r="D586" s="5"/>
      <c r="E586" s="4"/>
      <c r="F586" s="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4"/>
      <c r="D587" s="5"/>
      <c r="E587" s="4"/>
      <c r="F587" s="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4"/>
      <c r="D588" s="5"/>
      <c r="E588" s="4"/>
      <c r="F588" s="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4"/>
      <c r="D589" s="5"/>
      <c r="E589" s="4"/>
      <c r="F589" s="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4"/>
      <c r="D590" s="5"/>
      <c r="E590" s="4"/>
      <c r="F590" s="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4"/>
      <c r="D591" s="5"/>
      <c r="E591" s="4"/>
      <c r="F591" s="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4"/>
      <c r="D592" s="5"/>
      <c r="E592" s="4"/>
      <c r="F592" s="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4"/>
      <c r="D593" s="5"/>
      <c r="E593" s="4"/>
      <c r="F593" s="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4"/>
      <c r="D594" s="5"/>
      <c r="E594" s="4"/>
      <c r="F594" s="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4"/>
      <c r="D595" s="5"/>
      <c r="E595" s="4"/>
      <c r="F595" s="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4"/>
      <c r="D596" s="5"/>
      <c r="E596" s="4"/>
      <c r="F596" s="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4"/>
      <c r="D597" s="5"/>
      <c r="E597" s="4"/>
      <c r="F597" s="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4"/>
      <c r="D598" s="5"/>
      <c r="E598" s="4"/>
      <c r="F598" s="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4"/>
      <c r="D599" s="5"/>
      <c r="E599" s="4"/>
      <c r="F599" s="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4"/>
      <c r="D600" s="5"/>
      <c r="E600" s="4"/>
      <c r="F600" s="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4"/>
      <c r="D601" s="5"/>
      <c r="E601" s="4"/>
      <c r="F601" s="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4"/>
      <c r="D602" s="5"/>
      <c r="E602" s="4"/>
      <c r="F602" s="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4"/>
      <c r="D603" s="5"/>
      <c r="E603" s="4"/>
      <c r="F603" s="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4"/>
      <c r="D604" s="5"/>
      <c r="E604" s="4"/>
      <c r="F604" s="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4"/>
      <c r="D605" s="5"/>
      <c r="E605" s="4"/>
      <c r="F605" s="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4"/>
      <c r="D606" s="5"/>
      <c r="E606" s="4"/>
      <c r="F606" s="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4"/>
      <c r="D607" s="5"/>
      <c r="E607" s="4"/>
      <c r="F607" s="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4"/>
      <c r="D608" s="5"/>
      <c r="E608" s="4"/>
      <c r="F608" s="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4"/>
      <c r="D609" s="5"/>
      <c r="E609" s="4"/>
      <c r="F609" s="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4"/>
      <c r="D610" s="5"/>
      <c r="E610" s="4"/>
      <c r="F610" s="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4"/>
      <c r="D611" s="5"/>
      <c r="E611" s="4"/>
      <c r="F611" s="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4"/>
      <c r="D612" s="5"/>
      <c r="E612" s="4"/>
      <c r="F612" s="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4"/>
      <c r="D613" s="5"/>
      <c r="E613" s="4"/>
      <c r="F613" s="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4"/>
      <c r="D614" s="5"/>
      <c r="E614" s="4"/>
      <c r="F614" s="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4"/>
      <c r="D615" s="5"/>
      <c r="E615" s="4"/>
      <c r="F615" s="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4"/>
      <c r="D616" s="5"/>
      <c r="E616" s="4"/>
      <c r="F616" s="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4"/>
      <c r="D617" s="5"/>
      <c r="E617" s="4"/>
      <c r="F617" s="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4"/>
      <c r="D618" s="5"/>
      <c r="E618" s="4"/>
      <c r="F618" s="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4"/>
      <c r="D619" s="5"/>
      <c r="E619" s="4"/>
      <c r="F619" s="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4"/>
      <c r="D620" s="5"/>
      <c r="E620" s="4"/>
      <c r="F620" s="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4"/>
      <c r="D621" s="5"/>
      <c r="E621" s="4"/>
      <c r="F621" s="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4"/>
      <c r="D622" s="5"/>
      <c r="E622" s="4"/>
      <c r="F622" s="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4"/>
      <c r="D623" s="5"/>
      <c r="E623" s="4"/>
      <c r="F623" s="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4"/>
      <c r="D624" s="5"/>
      <c r="E624" s="4"/>
      <c r="F624" s="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4"/>
      <c r="D625" s="5"/>
      <c r="E625" s="4"/>
      <c r="F625" s="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4"/>
      <c r="D626" s="5"/>
      <c r="E626" s="4"/>
      <c r="F626" s="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4"/>
      <c r="D627" s="5"/>
      <c r="E627" s="4"/>
      <c r="F627" s="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4"/>
      <c r="D628" s="5"/>
      <c r="E628" s="4"/>
      <c r="F628" s="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4"/>
      <c r="D629" s="5"/>
      <c r="E629" s="4"/>
      <c r="F629" s="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4"/>
      <c r="D630" s="5"/>
      <c r="E630" s="4"/>
      <c r="F630" s="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4"/>
      <c r="D631" s="5"/>
      <c r="E631" s="4"/>
      <c r="F631" s="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4"/>
      <c r="D632" s="5"/>
      <c r="E632" s="4"/>
      <c r="F632" s="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4"/>
      <c r="D633" s="5"/>
      <c r="E633" s="4"/>
      <c r="F633" s="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4"/>
      <c r="D634" s="5"/>
      <c r="E634" s="4"/>
      <c r="F634" s="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4"/>
      <c r="D635" s="5"/>
      <c r="E635" s="4"/>
      <c r="F635" s="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4"/>
      <c r="D636" s="5"/>
      <c r="E636" s="4"/>
      <c r="F636" s="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4"/>
      <c r="D637" s="5"/>
      <c r="E637" s="4"/>
      <c r="F637" s="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4"/>
      <c r="D638" s="5"/>
      <c r="E638" s="4"/>
      <c r="F638" s="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4"/>
      <c r="D639" s="5"/>
      <c r="E639" s="4"/>
      <c r="F639" s="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4"/>
      <c r="D640" s="5"/>
      <c r="E640" s="4"/>
      <c r="F640" s="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4"/>
      <c r="D641" s="5"/>
      <c r="E641" s="4"/>
      <c r="F641" s="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4"/>
      <c r="D642" s="5"/>
      <c r="E642" s="4"/>
      <c r="F642" s="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4"/>
      <c r="D643" s="5"/>
      <c r="E643" s="4"/>
      <c r="F643" s="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4"/>
      <c r="D644" s="5"/>
      <c r="E644" s="4"/>
      <c r="F644" s="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4"/>
      <c r="D645" s="5"/>
      <c r="E645" s="4"/>
      <c r="F645" s="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4"/>
      <c r="D646" s="5"/>
      <c r="E646" s="4"/>
      <c r="F646" s="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4"/>
      <c r="D647" s="5"/>
      <c r="E647" s="4"/>
      <c r="F647" s="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4"/>
      <c r="D648" s="5"/>
      <c r="E648" s="4"/>
      <c r="F648" s="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4"/>
      <c r="D649" s="5"/>
      <c r="E649" s="4"/>
      <c r="F649" s="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4"/>
      <c r="D650" s="5"/>
      <c r="E650" s="4"/>
      <c r="F650" s="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4"/>
      <c r="D651" s="5"/>
      <c r="E651" s="4"/>
      <c r="F651" s="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4"/>
      <c r="D652" s="5"/>
      <c r="E652" s="4"/>
      <c r="F652" s="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4"/>
      <c r="D653" s="5"/>
      <c r="E653" s="4"/>
      <c r="F653" s="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4"/>
      <c r="D654" s="5"/>
      <c r="E654" s="4"/>
      <c r="F654" s="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4"/>
      <c r="D655" s="5"/>
      <c r="E655" s="4"/>
      <c r="F655" s="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4"/>
      <c r="D656" s="5"/>
      <c r="E656" s="4"/>
      <c r="F656" s="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4"/>
      <c r="D657" s="5"/>
      <c r="E657" s="4"/>
      <c r="F657" s="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4"/>
      <c r="D658" s="5"/>
      <c r="E658" s="4"/>
      <c r="F658" s="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4"/>
      <c r="D659" s="5"/>
      <c r="E659" s="4"/>
      <c r="F659" s="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4"/>
      <c r="D660" s="5"/>
      <c r="E660" s="4"/>
      <c r="F660" s="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4"/>
      <c r="D661" s="5"/>
      <c r="E661" s="4"/>
      <c r="F661" s="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4"/>
      <c r="D662" s="5"/>
      <c r="E662" s="4"/>
      <c r="F662" s="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4"/>
      <c r="D663" s="5"/>
      <c r="E663" s="4"/>
      <c r="F663" s="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4"/>
      <c r="D664" s="5"/>
      <c r="E664" s="4"/>
      <c r="F664" s="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4"/>
      <c r="D665" s="5"/>
      <c r="E665" s="4"/>
      <c r="F665" s="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4"/>
      <c r="D666" s="5"/>
      <c r="E666" s="4"/>
      <c r="F666" s="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4"/>
      <c r="D667" s="5"/>
      <c r="E667" s="4"/>
      <c r="F667" s="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4"/>
      <c r="D668" s="5"/>
      <c r="E668" s="4"/>
      <c r="F668" s="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4"/>
      <c r="D669" s="5"/>
      <c r="E669" s="4"/>
      <c r="F669" s="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4"/>
      <c r="D670" s="5"/>
      <c r="E670" s="4"/>
      <c r="F670" s="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4"/>
      <c r="D671" s="5"/>
      <c r="E671" s="4"/>
      <c r="F671" s="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4"/>
      <c r="D672" s="5"/>
      <c r="E672" s="4"/>
      <c r="F672" s="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4"/>
      <c r="D673" s="5"/>
      <c r="E673" s="4"/>
      <c r="F673" s="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4"/>
      <c r="D674" s="5"/>
      <c r="E674" s="4"/>
      <c r="F674" s="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4"/>
      <c r="D675" s="5"/>
      <c r="E675" s="4"/>
      <c r="F675" s="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4"/>
      <c r="D676" s="5"/>
      <c r="E676" s="4"/>
      <c r="F676" s="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4"/>
      <c r="D677" s="5"/>
      <c r="E677" s="4"/>
      <c r="F677" s="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4"/>
      <c r="D678" s="5"/>
      <c r="E678" s="4"/>
      <c r="F678" s="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4"/>
      <c r="D679" s="5"/>
      <c r="E679" s="4"/>
      <c r="F679" s="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4"/>
      <c r="D680" s="5"/>
      <c r="E680" s="4"/>
      <c r="F680" s="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4"/>
      <c r="D681" s="5"/>
      <c r="E681" s="4"/>
      <c r="F681" s="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4"/>
      <c r="D682" s="5"/>
      <c r="E682" s="4"/>
      <c r="F682" s="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4"/>
      <c r="D683" s="5"/>
      <c r="E683" s="4"/>
      <c r="F683" s="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4"/>
      <c r="D684" s="5"/>
      <c r="E684" s="4"/>
      <c r="F684" s="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4"/>
      <c r="D685" s="5"/>
      <c r="E685" s="4"/>
      <c r="F685" s="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4"/>
      <c r="D686" s="5"/>
      <c r="E686" s="4"/>
      <c r="F686" s="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4"/>
      <c r="D687" s="5"/>
      <c r="E687" s="4"/>
      <c r="F687" s="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4"/>
      <c r="D688" s="5"/>
      <c r="E688" s="4"/>
      <c r="F688" s="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4"/>
      <c r="D689" s="5"/>
      <c r="E689" s="4"/>
      <c r="F689" s="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4"/>
      <c r="D690" s="5"/>
      <c r="E690" s="4"/>
      <c r="F690" s="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4"/>
      <c r="D691" s="5"/>
      <c r="E691" s="4"/>
      <c r="F691" s="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4"/>
      <c r="D692" s="5"/>
      <c r="E692" s="4"/>
      <c r="F692" s="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4"/>
      <c r="D693" s="5"/>
      <c r="E693" s="4"/>
      <c r="F693" s="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4"/>
      <c r="D694" s="5"/>
      <c r="E694" s="4"/>
      <c r="F694" s="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4"/>
      <c r="D695" s="5"/>
      <c r="E695" s="4"/>
      <c r="F695" s="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4"/>
      <c r="D696" s="5"/>
      <c r="E696" s="4"/>
      <c r="F696" s="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4"/>
      <c r="D697" s="5"/>
      <c r="E697" s="4"/>
      <c r="F697" s="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4"/>
      <c r="D698" s="5"/>
      <c r="E698" s="4"/>
      <c r="F698" s="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4"/>
      <c r="D699" s="5"/>
      <c r="E699" s="4"/>
      <c r="F699" s="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4"/>
      <c r="D700" s="5"/>
      <c r="E700" s="4"/>
      <c r="F700" s="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4"/>
      <c r="D701" s="5"/>
      <c r="E701" s="4"/>
      <c r="F701" s="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4"/>
      <c r="D702" s="5"/>
      <c r="E702" s="4"/>
      <c r="F702" s="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4"/>
      <c r="D703" s="5"/>
      <c r="E703" s="4"/>
      <c r="F703" s="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4"/>
      <c r="D704" s="5"/>
      <c r="E704" s="4"/>
      <c r="F704" s="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4"/>
      <c r="D705" s="5"/>
      <c r="E705" s="4"/>
      <c r="F705" s="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4"/>
      <c r="D706" s="5"/>
      <c r="E706" s="4"/>
      <c r="F706" s="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4"/>
      <c r="D707" s="5"/>
      <c r="E707" s="4"/>
      <c r="F707" s="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4"/>
      <c r="D708" s="5"/>
      <c r="E708" s="4"/>
      <c r="F708" s="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4"/>
      <c r="D709" s="5"/>
      <c r="E709" s="4"/>
      <c r="F709" s="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4"/>
      <c r="D710" s="5"/>
      <c r="E710" s="4"/>
      <c r="F710" s="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4"/>
      <c r="D711" s="5"/>
      <c r="E711" s="4"/>
      <c r="F711" s="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4"/>
      <c r="D712" s="5"/>
      <c r="E712" s="4"/>
      <c r="F712" s="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4"/>
      <c r="D713" s="5"/>
      <c r="E713" s="4"/>
      <c r="F713" s="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4"/>
      <c r="D714" s="5"/>
      <c r="E714" s="4"/>
      <c r="F714" s="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4"/>
      <c r="D715" s="5"/>
      <c r="E715" s="4"/>
      <c r="F715" s="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4"/>
      <c r="D716" s="5"/>
      <c r="E716" s="4"/>
      <c r="F716" s="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4"/>
      <c r="D717" s="5"/>
      <c r="E717" s="4"/>
      <c r="F717" s="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4"/>
      <c r="D718" s="5"/>
      <c r="E718" s="4"/>
      <c r="F718" s="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4"/>
      <c r="D719" s="5"/>
      <c r="E719" s="4"/>
      <c r="F719" s="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4"/>
      <c r="D720" s="5"/>
      <c r="E720" s="4"/>
      <c r="F720" s="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4"/>
      <c r="D721" s="5"/>
      <c r="E721" s="4"/>
      <c r="F721" s="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4"/>
      <c r="D722" s="5"/>
      <c r="E722" s="4"/>
      <c r="F722" s="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4"/>
      <c r="D723" s="5"/>
      <c r="E723" s="4"/>
      <c r="F723" s="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4"/>
      <c r="D724" s="5"/>
      <c r="E724" s="4"/>
      <c r="F724" s="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4"/>
      <c r="D725" s="5"/>
      <c r="E725" s="4"/>
      <c r="F725" s="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4"/>
      <c r="D726" s="5"/>
      <c r="E726" s="4"/>
      <c r="F726" s="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4"/>
      <c r="D727" s="5"/>
      <c r="E727" s="4"/>
      <c r="F727" s="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4"/>
      <c r="D728" s="5"/>
      <c r="E728" s="4"/>
      <c r="F728" s="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4"/>
      <c r="D729" s="5"/>
      <c r="E729" s="4"/>
      <c r="F729" s="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4"/>
      <c r="D730" s="5"/>
      <c r="E730" s="4"/>
      <c r="F730" s="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4"/>
      <c r="D731" s="5"/>
      <c r="E731" s="4"/>
      <c r="F731" s="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4"/>
      <c r="D732" s="5"/>
      <c r="E732" s="4"/>
      <c r="F732" s="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4"/>
      <c r="D733" s="5"/>
      <c r="E733" s="4"/>
      <c r="F733" s="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4"/>
      <c r="D734" s="5"/>
      <c r="E734" s="4"/>
      <c r="F734" s="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4"/>
      <c r="D735" s="5"/>
      <c r="E735" s="4"/>
      <c r="F735" s="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4"/>
      <c r="D736" s="5"/>
      <c r="E736" s="4"/>
      <c r="F736" s="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4"/>
      <c r="D737" s="5"/>
      <c r="E737" s="4"/>
      <c r="F737" s="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4"/>
      <c r="D738" s="5"/>
      <c r="E738" s="4"/>
      <c r="F738" s="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4"/>
      <c r="D739" s="5"/>
      <c r="E739" s="4"/>
      <c r="F739" s="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4"/>
      <c r="D740" s="5"/>
      <c r="E740" s="4"/>
      <c r="F740" s="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4"/>
      <c r="D741" s="5"/>
      <c r="E741" s="4"/>
      <c r="F741" s="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4"/>
      <c r="D742" s="5"/>
      <c r="E742" s="4"/>
      <c r="F742" s="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4"/>
      <c r="D743" s="5"/>
      <c r="E743" s="4"/>
      <c r="F743" s="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4"/>
      <c r="D744" s="5"/>
      <c r="E744" s="4"/>
      <c r="F744" s="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4"/>
      <c r="D745" s="5"/>
      <c r="E745" s="4"/>
      <c r="F745" s="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4"/>
      <c r="D746" s="5"/>
      <c r="E746" s="4"/>
      <c r="F746" s="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4"/>
      <c r="D747" s="5"/>
      <c r="E747" s="4"/>
      <c r="F747" s="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4"/>
      <c r="D748" s="5"/>
      <c r="E748" s="4"/>
      <c r="F748" s="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4"/>
      <c r="D749" s="5"/>
      <c r="E749" s="4"/>
      <c r="F749" s="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4"/>
      <c r="D750" s="5"/>
      <c r="E750" s="4"/>
      <c r="F750" s="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4"/>
      <c r="D751" s="5"/>
      <c r="E751" s="4"/>
      <c r="F751" s="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4"/>
      <c r="D752" s="5"/>
      <c r="E752" s="4"/>
      <c r="F752" s="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4"/>
      <c r="D753" s="5"/>
      <c r="E753" s="4"/>
      <c r="F753" s="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4"/>
      <c r="D754" s="5"/>
      <c r="E754" s="4"/>
      <c r="F754" s="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4"/>
      <c r="D755" s="5"/>
      <c r="E755" s="4"/>
      <c r="F755" s="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4"/>
      <c r="D756" s="5"/>
      <c r="E756" s="4"/>
      <c r="F756" s="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4"/>
      <c r="D757" s="5"/>
      <c r="E757" s="4"/>
      <c r="F757" s="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4"/>
      <c r="D758" s="5"/>
      <c r="E758" s="4"/>
      <c r="F758" s="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4"/>
      <c r="D759" s="5"/>
      <c r="E759" s="4"/>
      <c r="F759" s="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4"/>
      <c r="D760" s="5"/>
      <c r="E760" s="4"/>
      <c r="F760" s="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4"/>
      <c r="D761" s="5"/>
      <c r="E761" s="4"/>
      <c r="F761" s="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4"/>
      <c r="D762" s="5"/>
      <c r="E762" s="4"/>
      <c r="F762" s="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4"/>
      <c r="D763" s="5"/>
      <c r="E763" s="4"/>
      <c r="F763" s="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4"/>
      <c r="D764" s="5"/>
      <c r="E764" s="4"/>
      <c r="F764" s="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4"/>
      <c r="D765" s="5"/>
      <c r="E765" s="4"/>
      <c r="F765" s="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4"/>
      <c r="D766" s="5"/>
      <c r="E766" s="4"/>
      <c r="F766" s="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4"/>
      <c r="D767" s="5"/>
      <c r="E767" s="4"/>
      <c r="F767" s="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4"/>
      <c r="D768" s="5"/>
      <c r="E768" s="4"/>
      <c r="F768" s="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4"/>
      <c r="D769" s="5"/>
      <c r="E769" s="4"/>
      <c r="F769" s="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4"/>
      <c r="D770" s="5"/>
      <c r="E770" s="4"/>
      <c r="F770" s="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4"/>
      <c r="D771" s="5"/>
      <c r="E771" s="4"/>
      <c r="F771" s="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4"/>
      <c r="D772" s="5"/>
      <c r="E772" s="4"/>
      <c r="F772" s="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4"/>
      <c r="D773" s="5"/>
      <c r="E773" s="4"/>
      <c r="F773" s="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4"/>
      <c r="D774" s="5"/>
      <c r="E774" s="4"/>
      <c r="F774" s="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4"/>
      <c r="D775" s="5"/>
      <c r="E775" s="4"/>
      <c r="F775" s="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4"/>
      <c r="D776" s="5"/>
      <c r="E776" s="4"/>
      <c r="F776" s="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4"/>
      <c r="D777" s="5"/>
      <c r="E777" s="4"/>
      <c r="F777" s="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4"/>
      <c r="D778" s="5"/>
      <c r="E778" s="4"/>
      <c r="F778" s="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4"/>
      <c r="D779" s="5"/>
      <c r="E779" s="4"/>
      <c r="F779" s="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4"/>
      <c r="D780" s="5"/>
      <c r="E780" s="4"/>
      <c r="F780" s="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4"/>
      <c r="D781" s="5"/>
      <c r="E781" s="4"/>
      <c r="F781" s="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4"/>
      <c r="D782" s="5"/>
      <c r="E782" s="4"/>
      <c r="F782" s="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4"/>
      <c r="D783" s="5"/>
      <c r="E783" s="4"/>
      <c r="F783" s="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4"/>
      <c r="D784" s="5"/>
      <c r="E784" s="4"/>
      <c r="F784" s="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4"/>
      <c r="D785" s="5"/>
      <c r="E785" s="4"/>
      <c r="F785" s="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4"/>
      <c r="D786" s="5"/>
      <c r="E786" s="4"/>
      <c r="F786" s="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4"/>
      <c r="D787" s="5"/>
      <c r="E787" s="4"/>
      <c r="F787" s="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4"/>
      <c r="D788" s="5"/>
      <c r="E788" s="4"/>
      <c r="F788" s="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4"/>
      <c r="D789" s="5"/>
      <c r="E789" s="4"/>
      <c r="F789" s="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4"/>
      <c r="D790" s="5"/>
      <c r="E790" s="4"/>
      <c r="F790" s="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4"/>
      <c r="D791" s="5"/>
      <c r="E791" s="4"/>
      <c r="F791" s="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4"/>
      <c r="D792" s="5"/>
      <c r="E792" s="4"/>
      <c r="F792" s="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4"/>
      <c r="D793" s="5"/>
      <c r="E793" s="4"/>
      <c r="F793" s="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4"/>
      <c r="D794" s="5"/>
      <c r="E794" s="4"/>
      <c r="F794" s="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4"/>
      <c r="D795" s="5"/>
      <c r="E795" s="4"/>
      <c r="F795" s="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4"/>
      <c r="D796" s="5"/>
      <c r="E796" s="4"/>
      <c r="F796" s="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4"/>
      <c r="D797" s="5"/>
      <c r="E797" s="4"/>
      <c r="F797" s="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4"/>
      <c r="D798" s="5"/>
      <c r="E798" s="4"/>
      <c r="F798" s="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4"/>
      <c r="D799" s="5"/>
      <c r="E799" s="4"/>
      <c r="F799" s="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4"/>
      <c r="D800" s="5"/>
      <c r="E800" s="4"/>
      <c r="F800" s="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4"/>
      <c r="D801" s="5"/>
      <c r="E801" s="4"/>
      <c r="F801" s="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4"/>
      <c r="D802" s="5"/>
      <c r="E802" s="4"/>
      <c r="F802" s="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4"/>
      <c r="D803" s="5"/>
      <c r="E803" s="4"/>
      <c r="F803" s="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4"/>
      <c r="D804" s="5"/>
      <c r="E804" s="4"/>
      <c r="F804" s="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4"/>
      <c r="D805" s="5"/>
      <c r="E805" s="4"/>
      <c r="F805" s="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4"/>
      <c r="D806" s="5"/>
      <c r="E806" s="4"/>
      <c r="F806" s="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4"/>
      <c r="D807" s="5"/>
      <c r="E807" s="4"/>
      <c r="F807" s="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4"/>
      <c r="D808" s="5"/>
      <c r="E808" s="4"/>
      <c r="F808" s="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4"/>
      <c r="D809" s="5"/>
      <c r="E809" s="4"/>
      <c r="F809" s="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4"/>
      <c r="D810" s="5"/>
      <c r="E810" s="4"/>
      <c r="F810" s="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4"/>
      <c r="D811" s="5"/>
      <c r="E811" s="4"/>
      <c r="F811" s="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4"/>
      <c r="D812" s="5"/>
      <c r="E812" s="4"/>
      <c r="F812" s="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4"/>
      <c r="D813" s="5"/>
      <c r="E813" s="4"/>
      <c r="F813" s="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4"/>
      <c r="D814" s="5"/>
      <c r="E814" s="4"/>
      <c r="F814" s="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4"/>
      <c r="D815" s="5"/>
      <c r="E815" s="4"/>
      <c r="F815" s="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4"/>
      <c r="D816" s="5"/>
      <c r="E816" s="4"/>
      <c r="F816" s="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4"/>
      <c r="D817" s="5"/>
      <c r="E817" s="4"/>
      <c r="F817" s="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4"/>
      <c r="D818" s="5"/>
      <c r="E818" s="4"/>
      <c r="F818" s="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4"/>
      <c r="D819" s="5"/>
      <c r="E819" s="4"/>
      <c r="F819" s="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4"/>
      <c r="D820" s="5"/>
      <c r="E820" s="4"/>
      <c r="F820" s="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4"/>
      <c r="D821" s="5"/>
      <c r="E821" s="4"/>
      <c r="F821" s="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4"/>
      <c r="D822" s="5"/>
      <c r="E822" s="4"/>
      <c r="F822" s="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4"/>
      <c r="D823" s="5"/>
      <c r="E823" s="4"/>
      <c r="F823" s="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4"/>
      <c r="D824" s="5"/>
      <c r="E824" s="4"/>
      <c r="F824" s="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4"/>
      <c r="D825" s="5"/>
      <c r="E825" s="4"/>
      <c r="F825" s="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4"/>
      <c r="D826" s="5"/>
      <c r="E826" s="4"/>
      <c r="F826" s="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4"/>
      <c r="D827" s="5"/>
      <c r="E827" s="4"/>
      <c r="F827" s="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4"/>
      <c r="D828" s="5"/>
      <c r="E828" s="4"/>
      <c r="F828" s="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4"/>
      <c r="D829" s="5"/>
      <c r="E829" s="4"/>
      <c r="F829" s="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4"/>
      <c r="D830" s="5"/>
      <c r="E830" s="4"/>
      <c r="F830" s="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4"/>
      <c r="D831" s="5"/>
      <c r="E831" s="4"/>
      <c r="F831" s="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4"/>
      <c r="D832" s="5"/>
      <c r="E832" s="4"/>
      <c r="F832" s="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4"/>
      <c r="D833" s="5"/>
      <c r="E833" s="4"/>
      <c r="F833" s="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4"/>
      <c r="D834" s="5"/>
      <c r="E834" s="4"/>
      <c r="F834" s="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4"/>
      <c r="D835" s="5"/>
      <c r="E835" s="4"/>
      <c r="F835" s="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4"/>
      <c r="D836" s="5"/>
      <c r="E836" s="4"/>
      <c r="F836" s="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4"/>
      <c r="D837" s="5"/>
      <c r="E837" s="4"/>
      <c r="F837" s="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4"/>
      <c r="D838" s="5"/>
      <c r="E838" s="4"/>
      <c r="F838" s="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4"/>
      <c r="D839" s="5"/>
      <c r="E839" s="4"/>
      <c r="F839" s="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4"/>
      <c r="D840" s="5"/>
      <c r="E840" s="4"/>
      <c r="F840" s="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4"/>
      <c r="D841" s="5"/>
      <c r="E841" s="4"/>
      <c r="F841" s="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4"/>
      <c r="D842" s="5"/>
      <c r="E842" s="4"/>
      <c r="F842" s="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4"/>
      <c r="D843" s="5"/>
      <c r="E843" s="4"/>
      <c r="F843" s="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4"/>
      <c r="D844" s="5"/>
      <c r="E844" s="4"/>
      <c r="F844" s="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4"/>
      <c r="D845" s="5"/>
      <c r="E845" s="4"/>
      <c r="F845" s="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4"/>
      <c r="D846" s="5"/>
      <c r="E846" s="4"/>
      <c r="F846" s="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4"/>
      <c r="D847" s="5"/>
      <c r="E847" s="4"/>
      <c r="F847" s="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4"/>
      <c r="D848" s="5"/>
      <c r="E848" s="4"/>
      <c r="F848" s="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4"/>
      <c r="D849" s="5"/>
      <c r="E849" s="4"/>
      <c r="F849" s="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4"/>
      <c r="D850" s="5"/>
      <c r="E850" s="4"/>
      <c r="F850" s="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4"/>
      <c r="D851" s="5"/>
      <c r="E851" s="4"/>
      <c r="F851" s="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4"/>
      <c r="D852" s="5"/>
      <c r="E852" s="4"/>
      <c r="F852" s="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4"/>
      <c r="D853" s="5"/>
      <c r="E853" s="4"/>
      <c r="F853" s="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4"/>
      <c r="D854" s="5"/>
      <c r="E854" s="4"/>
      <c r="F854" s="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4"/>
      <c r="D855" s="5"/>
      <c r="E855" s="4"/>
      <c r="F855" s="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4"/>
      <c r="D856" s="5"/>
      <c r="E856" s="4"/>
      <c r="F856" s="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4"/>
      <c r="D857" s="5"/>
      <c r="E857" s="4"/>
      <c r="F857" s="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4"/>
      <c r="D858" s="5"/>
      <c r="E858" s="4"/>
      <c r="F858" s="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4"/>
      <c r="D859" s="5"/>
      <c r="E859" s="4"/>
      <c r="F859" s="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4"/>
      <c r="D860" s="5"/>
      <c r="E860" s="4"/>
      <c r="F860" s="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4"/>
      <c r="D861" s="5"/>
      <c r="E861" s="4"/>
      <c r="F861" s="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4"/>
      <c r="D862" s="5"/>
      <c r="E862" s="4"/>
      <c r="F862" s="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4"/>
      <c r="D863" s="5"/>
      <c r="E863" s="4"/>
      <c r="F863" s="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4"/>
      <c r="D864" s="5"/>
      <c r="E864" s="4"/>
      <c r="F864" s="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4"/>
      <c r="D865" s="5"/>
      <c r="E865" s="4"/>
      <c r="F865" s="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4"/>
      <c r="D866" s="5"/>
      <c r="E866" s="4"/>
      <c r="F866" s="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4"/>
      <c r="D867" s="5"/>
      <c r="E867" s="4"/>
      <c r="F867" s="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4"/>
      <c r="D868" s="5"/>
      <c r="E868" s="4"/>
      <c r="F868" s="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4"/>
      <c r="D869" s="5"/>
      <c r="E869" s="4"/>
      <c r="F869" s="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4"/>
      <c r="D870" s="5"/>
      <c r="E870" s="4"/>
      <c r="F870" s="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4"/>
      <c r="D871" s="5"/>
      <c r="E871" s="4"/>
      <c r="F871" s="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4"/>
      <c r="D872" s="5"/>
      <c r="E872" s="4"/>
      <c r="F872" s="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4"/>
      <c r="D873" s="5"/>
      <c r="E873" s="4"/>
      <c r="F873" s="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4"/>
      <c r="D874" s="5"/>
      <c r="E874" s="4"/>
      <c r="F874" s="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4"/>
      <c r="D875" s="5"/>
      <c r="E875" s="4"/>
      <c r="F875" s="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4"/>
      <c r="D876" s="5"/>
      <c r="E876" s="4"/>
      <c r="F876" s="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4"/>
      <c r="D877" s="5"/>
      <c r="E877" s="4"/>
      <c r="F877" s="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4"/>
      <c r="D878" s="5"/>
      <c r="E878" s="4"/>
      <c r="F878" s="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4"/>
      <c r="D879" s="5"/>
      <c r="E879" s="4"/>
      <c r="F879" s="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4"/>
      <c r="D880" s="5"/>
      <c r="E880" s="4"/>
      <c r="F880" s="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4"/>
      <c r="D881" s="5"/>
      <c r="E881" s="4"/>
      <c r="F881" s="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4"/>
      <c r="D882" s="5"/>
      <c r="E882" s="4"/>
      <c r="F882" s="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4"/>
      <c r="D883" s="5"/>
      <c r="E883" s="4"/>
      <c r="F883" s="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4"/>
      <c r="D884" s="5"/>
      <c r="E884" s="4"/>
      <c r="F884" s="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4"/>
      <c r="D885" s="5"/>
      <c r="E885" s="4"/>
      <c r="F885" s="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4"/>
      <c r="D886" s="5"/>
      <c r="E886" s="4"/>
      <c r="F886" s="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4"/>
      <c r="D887" s="5"/>
      <c r="E887" s="4"/>
      <c r="F887" s="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4"/>
      <c r="D888" s="5"/>
      <c r="E888" s="4"/>
      <c r="F888" s="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4"/>
      <c r="D889" s="5"/>
      <c r="E889" s="4"/>
      <c r="F889" s="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4"/>
      <c r="D890" s="5"/>
      <c r="E890" s="4"/>
      <c r="F890" s="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4"/>
      <c r="D891" s="5"/>
      <c r="E891" s="4"/>
      <c r="F891" s="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4"/>
      <c r="D892" s="5"/>
      <c r="E892" s="4"/>
      <c r="F892" s="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4"/>
      <c r="D893" s="5"/>
      <c r="E893" s="4"/>
      <c r="F893" s="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4"/>
      <c r="D894" s="5"/>
      <c r="E894" s="4"/>
      <c r="F894" s="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4"/>
      <c r="D895" s="5"/>
      <c r="E895" s="4"/>
      <c r="F895" s="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4"/>
      <c r="D896" s="5"/>
      <c r="E896" s="4"/>
      <c r="F896" s="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4"/>
      <c r="D897" s="5"/>
      <c r="E897" s="4"/>
      <c r="F897" s="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4"/>
      <c r="D898" s="5"/>
      <c r="E898" s="4"/>
      <c r="F898" s="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4"/>
      <c r="D899" s="5"/>
      <c r="E899" s="4"/>
      <c r="F899" s="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4"/>
      <c r="D900" s="5"/>
      <c r="E900" s="4"/>
      <c r="F900" s="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4"/>
      <c r="D901" s="5"/>
      <c r="E901" s="4"/>
      <c r="F901" s="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4"/>
      <c r="D902" s="5"/>
      <c r="E902" s="4"/>
      <c r="F902" s="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4"/>
      <c r="D903" s="5"/>
      <c r="E903" s="4"/>
      <c r="F903" s="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4"/>
      <c r="D904" s="5"/>
      <c r="E904" s="4"/>
      <c r="F904" s="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4"/>
      <c r="D905" s="5"/>
      <c r="E905" s="4"/>
      <c r="F905" s="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4"/>
      <c r="D906" s="5"/>
      <c r="E906" s="4"/>
      <c r="F906" s="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4"/>
      <c r="D907" s="5"/>
      <c r="E907" s="4"/>
      <c r="F907" s="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4"/>
      <c r="D908" s="5"/>
      <c r="E908" s="4"/>
      <c r="F908" s="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4"/>
      <c r="D909" s="5"/>
      <c r="E909" s="4"/>
      <c r="F909" s="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4"/>
      <c r="D910" s="5"/>
      <c r="E910" s="4"/>
      <c r="F910" s="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4"/>
      <c r="D911" s="5"/>
      <c r="E911" s="4"/>
      <c r="F911" s="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4"/>
      <c r="D912" s="5"/>
      <c r="E912" s="4"/>
      <c r="F912" s="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4"/>
      <c r="D913" s="5"/>
      <c r="E913" s="4"/>
      <c r="F913" s="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4"/>
      <c r="D914" s="5"/>
      <c r="E914" s="4"/>
      <c r="F914" s="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4"/>
      <c r="D915" s="5"/>
      <c r="E915" s="4"/>
      <c r="F915" s="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4"/>
      <c r="D916" s="5"/>
      <c r="E916" s="4"/>
      <c r="F916" s="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4"/>
      <c r="D917" s="5"/>
      <c r="E917" s="4"/>
      <c r="F917" s="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4"/>
      <c r="D918" s="5"/>
      <c r="E918" s="4"/>
      <c r="F918" s="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4"/>
      <c r="D919" s="5"/>
      <c r="E919" s="4"/>
      <c r="F919" s="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4"/>
      <c r="D920" s="5"/>
      <c r="E920" s="4"/>
      <c r="F920" s="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4"/>
      <c r="D921" s="5"/>
      <c r="E921" s="4"/>
      <c r="F921" s="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C922" s="4"/>
      <c r="D922" s="5"/>
      <c r="E922" s="4"/>
      <c r="F922" s="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8:26" ht="18.75" customHeight="1"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8:26" ht="18.75" customHeight="1"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8:26" ht="18.75" customHeight="1"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8:26" ht="18.75" customHeight="1"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8:26" ht="18.75" customHeight="1"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8:26" ht="18.75" customHeight="1"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8:26" ht="18.75" customHeight="1"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8:26" ht="18.75" customHeight="1"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8:26" ht="18.75" customHeight="1"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8:26" ht="18.75" customHeight="1"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8:26" ht="18.75" customHeight="1"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8:26" ht="18.75" customHeight="1"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8:26" ht="18.75" customHeight="1"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8:26" ht="18.75" customHeight="1"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8:26" ht="18.75" customHeight="1"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8:26" ht="18.75" customHeight="1"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8:26" ht="18.75" customHeight="1"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8:26" ht="18.75" customHeight="1"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8:26" ht="18.75" customHeight="1"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8:26" ht="18.75" customHeight="1"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8:26" ht="18.75" customHeight="1"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8:26" ht="18.75" customHeight="1"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8:26" ht="18.75" customHeight="1"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8:26" ht="18.75" customHeight="1"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8:26" ht="18.75" customHeight="1"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8:26" ht="18.75" customHeight="1"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8:26" ht="18.75" customHeight="1"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8:26" ht="18.75" customHeight="1"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8:26" ht="18.75" customHeight="1"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8:26" ht="18.75" customHeight="1"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8:26" ht="18.75" customHeight="1"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8:26" ht="18.75" customHeight="1"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8:26" ht="18.75" customHeight="1"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8:26" ht="18.75" customHeight="1"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8:26" ht="18.75" customHeight="1"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8:26" ht="18.75" customHeight="1"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8:26" ht="18.75" customHeight="1"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8:26" ht="18.75" customHeight="1"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8:26" ht="18.75" customHeight="1"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8:26" ht="18.75" customHeight="1"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8:26" ht="18.75" customHeight="1"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8:26" ht="18.75" customHeight="1"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8:26" ht="18.75" customHeight="1"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8:26" ht="18.75" customHeight="1"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8:26" ht="18.75" customHeight="1"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mergeCells count="18">
    <mergeCell ref="B1:F2"/>
    <mergeCell ref="E5:F5"/>
    <mergeCell ref="E6:F6"/>
    <mergeCell ref="D14:D15"/>
    <mergeCell ref="E14:E15"/>
    <mergeCell ref="B4:B8"/>
    <mergeCell ref="C40:F40"/>
    <mergeCell ref="B18:B19"/>
    <mergeCell ref="B63:B65"/>
    <mergeCell ref="B10:B11"/>
    <mergeCell ref="B12:B13"/>
    <mergeCell ref="C47:F47"/>
    <mergeCell ref="C54:F54"/>
    <mergeCell ref="D16:D17"/>
    <mergeCell ref="E16:E17"/>
    <mergeCell ref="C32:D32"/>
    <mergeCell ref="E32:F32"/>
    <mergeCell ref="C33:F33"/>
  </mergeCells>
  <phoneticPr fontId="15"/>
  <dataValidations disablePrompts="1" count="1">
    <dataValidation type="list" allowBlank="1" sqref="B4 B66 B42:B63 B20:B29 B9:B10 B12 B14:B18" xr:uid="{97512436-6B18-41FB-87DC-9F5FA7D00BD3}">
      <formula1>#REF!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C1DF-3A6B-4F8C-9DF0-D17AB85E01B2}">
  <sheetPr>
    <tabColor rgb="FFFFC000"/>
  </sheetPr>
  <dimension ref="A1:Z972"/>
  <sheetViews>
    <sheetView view="pageBreakPreview" zoomScale="70" zoomScaleNormal="85" zoomScaleSheetLayoutView="70" workbookViewId="0">
      <selection activeCell="M25" sqref="M25"/>
    </sheetView>
  </sheetViews>
  <sheetFormatPr defaultColWidth="14.44140625" defaultRowHeight="15" customHeight="1"/>
  <cols>
    <col min="1" max="1" width="9" style="2" customWidth="1"/>
    <col min="2" max="2" width="57.5546875" style="2" customWidth="1"/>
    <col min="3" max="3" width="20.44140625" style="2" customWidth="1"/>
    <col min="4" max="4" width="24.5546875" style="2" customWidth="1"/>
    <col min="5" max="5" width="20.5546875" style="2" customWidth="1"/>
    <col min="6" max="6" width="27.21875" style="2" customWidth="1"/>
    <col min="7" max="26" width="9" style="2" customWidth="1"/>
    <col min="27" max="16384" width="14.44140625" style="2"/>
  </cols>
  <sheetData>
    <row r="1" spans="1:26" ht="18.75" customHeight="1" thickBot="1">
      <c r="B1" s="3" t="s">
        <v>44</v>
      </c>
      <c r="C1" s="4"/>
      <c r="D1" s="5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65" t="s">
        <v>45</v>
      </c>
      <c r="C2" s="126">
        <f>SURCHARGE!C32</f>
        <v>45413</v>
      </c>
      <c r="D2" s="127"/>
      <c r="E2" s="126">
        <f>EDATE(C2,1)</f>
        <v>45444</v>
      </c>
      <c r="F2" s="1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"/>
      <c r="B3" s="66"/>
      <c r="C3" s="25">
        <v>224</v>
      </c>
      <c r="D3" s="67" t="s">
        <v>29</v>
      </c>
      <c r="E3" s="25">
        <v>224</v>
      </c>
      <c r="F3" s="67" t="s">
        <v>29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"/>
      <c r="B4" s="66"/>
      <c r="C4" s="25">
        <v>448</v>
      </c>
      <c r="D4" s="68" t="s">
        <v>3</v>
      </c>
      <c r="E4" s="25">
        <v>448</v>
      </c>
      <c r="F4" s="68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66"/>
      <c r="C5" s="25">
        <v>403</v>
      </c>
      <c r="D5" s="68" t="s">
        <v>32</v>
      </c>
      <c r="E5" s="25">
        <v>403</v>
      </c>
      <c r="F5" s="68" t="s">
        <v>32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thickBot="1">
      <c r="A6" s="1"/>
      <c r="B6" s="69"/>
      <c r="C6" s="70">
        <v>768</v>
      </c>
      <c r="D6" s="71" t="s">
        <v>33</v>
      </c>
      <c r="E6" s="70">
        <v>768</v>
      </c>
      <c r="F6" s="71" t="s">
        <v>33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72"/>
      <c r="C7" s="41"/>
      <c r="D7" s="4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thickBot="1">
      <c r="A8" s="1"/>
      <c r="B8" s="3" t="s">
        <v>46</v>
      </c>
      <c r="C8" s="4"/>
      <c r="D8" s="5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1"/>
      <c r="B9" s="65" t="s">
        <v>45</v>
      </c>
      <c r="C9" s="126">
        <f>C2</f>
        <v>45413</v>
      </c>
      <c r="D9" s="127"/>
      <c r="E9" s="126">
        <f>E2</f>
        <v>45444</v>
      </c>
      <c r="F9" s="12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1"/>
      <c r="B10" s="66"/>
      <c r="C10" s="25">
        <v>61</v>
      </c>
      <c r="D10" s="67" t="s">
        <v>29</v>
      </c>
      <c r="E10" s="25">
        <v>61</v>
      </c>
      <c r="F10" s="67" t="s">
        <v>29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66"/>
      <c r="C11" s="25">
        <v>122</v>
      </c>
      <c r="D11" s="68" t="s">
        <v>3</v>
      </c>
      <c r="E11" s="25">
        <v>122</v>
      </c>
      <c r="F11" s="68" t="s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66"/>
      <c r="C12" s="25">
        <v>81</v>
      </c>
      <c r="D12" s="68" t="s">
        <v>32</v>
      </c>
      <c r="E12" s="25">
        <v>81</v>
      </c>
      <c r="F12" s="68" t="s">
        <v>32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 thickBot="1">
      <c r="A13" s="1"/>
      <c r="B13" s="69"/>
      <c r="C13" s="70">
        <v>162</v>
      </c>
      <c r="D13" s="71" t="s">
        <v>33</v>
      </c>
      <c r="E13" s="70">
        <v>162</v>
      </c>
      <c r="F13" s="71" t="s">
        <v>33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72"/>
      <c r="C14" s="41"/>
      <c r="D14" s="73"/>
      <c r="E14" s="41"/>
      <c r="F14" s="7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thickBot="1">
      <c r="A15" s="1"/>
      <c r="B15" s="3" t="s">
        <v>47</v>
      </c>
      <c r="C15" s="4"/>
      <c r="D15" s="4"/>
      <c r="E15" s="41"/>
      <c r="F15" s="7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1"/>
      <c r="B16" s="65" t="s">
        <v>45</v>
      </c>
      <c r="C16" s="126">
        <f>C2</f>
        <v>45413</v>
      </c>
      <c r="D16" s="127"/>
      <c r="E16" s="126">
        <f>E9</f>
        <v>45444</v>
      </c>
      <c r="F16" s="1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66"/>
      <c r="C17" s="25">
        <v>61</v>
      </c>
      <c r="D17" s="74" t="s">
        <v>29</v>
      </c>
      <c r="E17" s="25">
        <v>61</v>
      </c>
      <c r="F17" s="74" t="s">
        <v>29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66"/>
      <c r="C18" s="25">
        <v>122</v>
      </c>
      <c r="D18" s="75" t="s">
        <v>3</v>
      </c>
      <c r="E18" s="25">
        <v>122</v>
      </c>
      <c r="F18" s="75" t="s">
        <v>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66"/>
      <c r="C19" s="25">
        <v>81</v>
      </c>
      <c r="D19" s="75" t="s">
        <v>32</v>
      </c>
      <c r="E19" s="25">
        <v>81</v>
      </c>
      <c r="F19" s="75" t="s">
        <v>32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thickBot="1">
      <c r="A20" s="1"/>
      <c r="B20" s="69"/>
      <c r="C20" s="70">
        <v>162</v>
      </c>
      <c r="D20" s="76" t="s">
        <v>33</v>
      </c>
      <c r="E20" s="70">
        <v>162</v>
      </c>
      <c r="F20" s="76" t="s">
        <v>33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72"/>
      <c r="C21" s="41"/>
      <c r="D21" s="73"/>
      <c r="E21" s="41"/>
      <c r="F21" s="7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thickBot="1">
      <c r="A22" s="1"/>
      <c r="B22" s="3" t="s">
        <v>48</v>
      </c>
      <c r="C22" s="4"/>
      <c r="D22" s="4"/>
      <c r="E22" s="41"/>
      <c r="F22" s="7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65" t="s">
        <v>45</v>
      </c>
      <c r="C23" s="126">
        <f>C2</f>
        <v>45413</v>
      </c>
      <c r="D23" s="127"/>
      <c r="E23" s="126">
        <f>E16</f>
        <v>45444</v>
      </c>
      <c r="F23" s="1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66"/>
      <c r="C24" s="25">
        <v>122</v>
      </c>
      <c r="D24" s="74" t="s">
        <v>29</v>
      </c>
      <c r="E24" s="25">
        <v>122</v>
      </c>
      <c r="F24" s="74" t="s">
        <v>29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66"/>
      <c r="C25" s="25">
        <v>244</v>
      </c>
      <c r="D25" s="75" t="s">
        <v>3</v>
      </c>
      <c r="E25" s="25">
        <v>244</v>
      </c>
      <c r="F25" s="75" t="s">
        <v>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66"/>
      <c r="C26" s="41">
        <v>157</v>
      </c>
      <c r="D26" s="75" t="s">
        <v>32</v>
      </c>
      <c r="E26" s="41">
        <v>157</v>
      </c>
      <c r="F26" s="75" t="s">
        <v>32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thickBot="1">
      <c r="A27" s="1"/>
      <c r="B27" s="69"/>
      <c r="C27" s="70">
        <v>314</v>
      </c>
      <c r="D27" s="76" t="s">
        <v>33</v>
      </c>
      <c r="E27" s="70">
        <v>314</v>
      </c>
      <c r="F27" s="76" t="s">
        <v>33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72"/>
      <c r="C28" s="41"/>
      <c r="D28" s="73"/>
      <c r="E28" s="41"/>
      <c r="F28" s="7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thickBot="1">
      <c r="A29" s="1"/>
      <c r="B29" s="3" t="s">
        <v>49</v>
      </c>
      <c r="C29" s="4"/>
      <c r="D29" s="4"/>
      <c r="E29" s="41"/>
      <c r="F29" s="7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65" t="s">
        <v>45</v>
      </c>
      <c r="C30" s="126">
        <f>C2</f>
        <v>45413</v>
      </c>
      <c r="D30" s="127"/>
      <c r="E30" s="126">
        <f>E23</f>
        <v>45444</v>
      </c>
      <c r="F30" s="12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66"/>
      <c r="C31" s="25">
        <v>277</v>
      </c>
      <c r="D31" s="74" t="s">
        <v>29</v>
      </c>
      <c r="E31" s="25">
        <v>277</v>
      </c>
      <c r="F31" s="74" t="s">
        <v>29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66"/>
      <c r="C32" s="25">
        <v>554</v>
      </c>
      <c r="D32" s="75" t="s">
        <v>3</v>
      </c>
      <c r="E32" s="25">
        <v>554</v>
      </c>
      <c r="F32" s="75" t="s">
        <v>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66"/>
      <c r="C33" s="25">
        <v>470</v>
      </c>
      <c r="D33" s="75" t="s">
        <v>32</v>
      </c>
      <c r="E33" s="25">
        <v>470</v>
      </c>
      <c r="F33" s="75" t="s">
        <v>32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thickBot="1">
      <c r="A34" s="1"/>
      <c r="B34" s="69"/>
      <c r="C34" s="70">
        <v>940</v>
      </c>
      <c r="D34" s="76" t="s">
        <v>33</v>
      </c>
      <c r="E34" s="70">
        <v>940</v>
      </c>
      <c r="F34" s="76" t="s">
        <v>33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72"/>
      <c r="C35" s="41"/>
      <c r="D35" s="77"/>
      <c r="E35" s="41"/>
      <c r="F35" s="7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34" t="s">
        <v>50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34" t="s">
        <v>51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34" t="s">
        <v>52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4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4"/>
      <c r="D159" s="5"/>
      <c r="E159" s="4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4"/>
      <c r="D160" s="5"/>
      <c r="E160" s="4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4"/>
      <c r="D161" s="5"/>
      <c r="E161" s="4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4"/>
      <c r="D162" s="5"/>
      <c r="E162" s="4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4"/>
      <c r="D163" s="5"/>
      <c r="E163" s="4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4"/>
      <c r="D164" s="5"/>
      <c r="E164" s="4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4"/>
      <c r="D165" s="5"/>
      <c r="E165" s="4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4"/>
      <c r="D166" s="5"/>
      <c r="E166" s="4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4"/>
      <c r="D167" s="5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4"/>
      <c r="D168" s="5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4"/>
      <c r="D169" s="5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4"/>
      <c r="D170" s="5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4"/>
      <c r="D171" s="5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4"/>
      <c r="D172" s="5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4"/>
      <c r="D173" s="5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4"/>
      <c r="D174" s="5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4"/>
      <c r="D175" s="5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4"/>
      <c r="D176" s="5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4"/>
      <c r="D177" s="5"/>
      <c r="E177" s="4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4"/>
      <c r="D178" s="5"/>
      <c r="E178" s="4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4"/>
      <c r="D179" s="5"/>
      <c r="E179" s="4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4"/>
      <c r="D180" s="5"/>
      <c r="E180" s="4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4"/>
      <c r="D181" s="5"/>
      <c r="E181" s="4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4"/>
      <c r="D182" s="5"/>
      <c r="E182" s="4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4"/>
      <c r="D183" s="5"/>
      <c r="E183" s="4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4"/>
      <c r="D184" s="5"/>
      <c r="E184" s="4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4"/>
      <c r="D185" s="5"/>
      <c r="E185" s="4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4"/>
      <c r="D186" s="5"/>
      <c r="E186" s="4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4"/>
      <c r="D187" s="5"/>
      <c r="E187" s="4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4"/>
      <c r="D188" s="5"/>
      <c r="E188" s="4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4"/>
      <c r="D189" s="5"/>
      <c r="E189" s="4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4"/>
      <c r="D190" s="5"/>
      <c r="E190" s="4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4"/>
      <c r="D191" s="5"/>
      <c r="E191" s="4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4"/>
      <c r="D192" s="5"/>
      <c r="E192" s="4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4"/>
      <c r="D193" s="5"/>
      <c r="E193" s="4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4"/>
      <c r="D194" s="5"/>
      <c r="E194" s="4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4"/>
      <c r="D195" s="5"/>
      <c r="E195" s="4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4"/>
      <c r="D196" s="5"/>
      <c r="E196" s="4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4"/>
      <c r="D197" s="5"/>
      <c r="E197" s="4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4"/>
      <c r="D198" s="5"/>
      <c r="E198" s="4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4"/>
      <c r="D199" s="5"/>
      <c r="E199" s="4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4"/>
      <c r="D200" s="5"/>
      <c r="E200" s="4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4"/>
      <c r="D201" s="5"/>
      <c r="E201" s="4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4"/>
      <c r="D202" s="5"/>
      <c r="E202" s="4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4"/>
      <c r="D203" s="5"/>
      <c r="E203" s="4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4"/>
      <c r="D204" s="5"/>
      <c r="E204" s="4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4"/>
      <c r="D205" s="5"/>
      <c r="E205" s="4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4"/>
      <c r="D206" s="5"/>
      <c r="E206" s="4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4"/>
      <c r="D207" s="5"/>
      <c r="E207" s="4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4"/>
      <c r="D208" s="5"/>
      <c r="E208" s="4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4"/>
      <c r="D209" s="5"/>
      <c r="E209" s="4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4"/>
      <c r="D210" s="5"/>
      <c r="E210" s="4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4"/>
      <c r="D211" s="5"/>
      <c r="E211" s="4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4"/>
      <c r="D212" s="5"/>
      <c r="E212" s="4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4"/>
      <c r="D213" s="5"/>
      <c r="E213" s="4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4"/>
      <c r="D214" s="5"/>
      <c r="E214" s="4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4"/>
      <c r="D215" s="5"/>
      <c r="E215" s="4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4"/>
      <c r="D216" s="5"/>
      <c r="E216" s="4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4"/>
      <c r="D217" s="5"/>
      <c r="E217" s="4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4"/>
      <c r="D218" s="5"/>
      <c r="E218" s="4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4"/>
      <c r="D219" s="5"/>
      <c r="E219" s="4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4"/>
      <c r="D220" s="5"/>
      <c r="E220" s="4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4"/>
      <c r="D221" s="5"/>
      <c r="E221" s="4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4"/>
      <c r="D222" s="5"/>
      <c r="E222" s="4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4"/>
      <c r="D223" s="5"/>
      <c r="E223" s="4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4"/>
      <c r="D224" s="5"/>
      <c r="E224" s="4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4"/>
      <c r="D225" s="5"/>
      <c r="E225" s="4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4"/>
      <c r="D226" s="5"/>
      <c r="E226" s="4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4"/>
      <c r="D227" s="5"/>
      <c r="E227" s="4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4"/>
      <c r="D228" s="5"/>
      <c r="E228" s="4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4"/>
      <c r="D229" s="5"/>
      <c r="E229" s="4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4"/>
      <c r="D230" s="5"/>
      <c r="E230" s="4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4"/>
      <c r="D231" s="5"/>
      <c r="E231" s="4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4"/>
      <c r="D232" s="5"/>
      <c r="E232" s="4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4"/>
      <c r="D233" s="5"/>
      <c r="E233" s="4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4"/>
      <c r="D234" s="5"/>
      <c r="E234" s="4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4"/>
      <c r="D235" s="5"/>
      <c r="E235" s="4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4"/>
      <c r="D236" s="5"/>
      <c r="E236" s="4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4"/>
      <c r="D237" s="5"/>
      <c r="E237" s="4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4"/>
      <c r="D238" s="5"/>
      <c r="E238" s="4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4"/>
      <c r="D239" s="5"/>
      <c r="E239" s="4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4"/>
      <c r="D240" s="5"/>
      <c r="E240" s="4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4"/>
      <c r="D241" s="5"/>
      <c r="E241" s="4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4"/>
      <c r="D242" s="5"/>
      <c r="E242" s="4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4"/>
      <c r="D243" s="5"/>
      <c r="E243" s="4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4"/>
      <c r="D244" s="5"/>
      <c r="E244" s="4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4"/>
      <c r="D245" s="5"/>
      <c r="E245" s="4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4"/>
      <c r="D246" s="5"/>
      <c r="E246" s="4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4"/>
      <c r="D247" s="5"/>
      <c r="E247" s="4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4"/>
      <c r="D248" s="5"/>
      <c r="E248" s="4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4"/>
      <c r="D249" s="5"/>
      <c r="E249" s="4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4"/>
      <c r="D250" s="5"/>
      <c r="E250" s="4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4"/>
      <c r="D251" s="5"/>
      <c r="E251" s="4"/>
      <c r="F251" s="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4"/>
      <c r="D252" s="5"/>
      <c r="E252" s="4"/>
      <c r="F252" s="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4"/>
      <c r="D253" s="5"/>
      <c r="E253" s="4"/>
      <c r="F253" s="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4"/>
      <c r="D254" s="5"/>
      <c r="E254" s="4"/>
      <c r="F254" s="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4"/>
      <c r="D255" s="5"/>
      <c r="E255" s="4"/>
      <c r="F255" s="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4"/>
      <c r="D256" s="5"/>
      <c r="E256" s="4"/>
      <c r="F256" s="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4"/>
      <c r="D257" s="5"/>
      <c r="E257" s="4"/>
      <c r="F257" s="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4"/>
      <c r="D258" s="5"/>
      <c r="E258" s="4"/>
      <c r="F258" s="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4"/>
      <c r="D259" s="5"/>
      <c r="E259" s="4"/>
      <c r="F259" s="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4"/>
      <c r="D260" s="5"/>
      <c r="E260" s="4"/>
      <c r="F260" s="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4"/>
      <c r="D261" s="5"/>
      <c r="E261" s="4"/>
      <c r="F261" s="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4"/>
      <c r="D262" s="5"/>
      <c r="E262" s="4"/>
      <c r="F262" s="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4"/>
      <c r="D263" s="5"/>
      <c r="E263" s="4"/>
      <c r="F263" s="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4"/>
      <c r="D264" s="5"/>
      <c r="E264" s="4"/>
      <c r="F264" s="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4"/>
      <c r="D265" s="5"/>
      <c r="E265" s="4"/>
      <c r="F265" s="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4"/>
      <c r="D266" s="5"/>
      <c r="E266" s="4"/>
      <c r="F266" s="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4"/>
      <c r="D267" s="5"/>
      <c r="E267" s="4"/>
      <c r="F267" s="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4"/>
      <c r="D268" s="5"/>
      <c r="E268" s="4"/>
      <c r="F268" s="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4"/>
      <c r="D269" s="5"/>
      <c r="E269" s="4"/>
      <c r="F269" s="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4"/>
      <c r="D270" s="5"/>
      <c r="E270" s="4"/>
      <c r="F270" s="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4"/>
      <c r="D271" s="5"/>
      <c r="E271" s="4"/>
      <c r="F271" s="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4"/>
      <c r="D272" s="5"/>
      <c r="E272" s="4"/>
      <c r="F272" s="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4"/>
      <c r="D273" s="5"/>
      <c r="E273" s="4"/>
      <c r="F273" s="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4"/>
      <c r="D274" s="5"/>
      <c r="E274" s="4"/>
      <c r="F274" s="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4"/>
      <c r="D275" s="5"/>
      <c r="E275" s="4"/>
      <c r="F275" s="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4"/>
      <c r="D276" s="5"/>
      <c r="E276" s="4"/>
      <c r="F276" s="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4"/>
      <c r="D277" s="5"/>
      <c r="E277" s="4"/>
      <c r="F277" s="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4"/>
      <c r="D278" s="5"/>
      <c r="E278" s="4"/>
      <c r="F278" s="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4"/>
      <c r="D279" s="5"/>
      <c r="E279" s="4"/>
      <c r="F279" s="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4"/>
      <c r="D280" s="5"/>
      <c r="E280" s="4"/>
      <c r="F280" s="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4"/>
      <c r="D281" s="5"/>
      <c r="E281" s="4"/>
      <c r="F281" s="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4"/>
      <c r="D282" s="5"/>
      <c r="E282" s="4"/>
      <c r="F282" s="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4"/>
      <c r="D283" s="5"/>
      <c r="E283" s="4"/>
      <c r="F283" s="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4"/>
      <c r="D284" s="5"/>
      <c r="E284" s="4"/>
      <c r="F284" s="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4"/>
      <c r="D285" s="5"/>
      <c r="E285" s="4"/>
      <c r="F285" s="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4"/>
      <c r="D286" s="5"/>
      <c r="E286" s="4"/>
      <c r="F286" s="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4"/>
      <c r="D287" s="5"/>
      <c r="E287" s="4"/>
      <c r="F287" s="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4"/>
      <c r="D288" s="5"/>
      <c r="E288" s="4"/>
      <c r="F288" s="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4"/>
      <c r="D289" s="5"/>
      <c r="E289" s="4"/>
      <c r="F289" s="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4"/>
      <c r="D290" s="5"/>
      <c r="E290" s="4"/>
      <c r="F290" s="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4"/>
      <c r="D291" s="5"/>
      <c r="E291" s="4"/>
      <c r="F291" s="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4"/>
      <c r="D292" s="5"/>
      <c r="E292" s="4"/>
      <c r="F292" s="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4"/>
      <c r="D293" s="5"/>
      <c r="E293" s="4"/>
      <c r="F293" s="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4"/>
      <c r="D294" s="5"/>
      <c r="E294" s="4"/>
      <c r="F294" s="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4"/>
      <c r="D295" s="5"/>
      <c r="E295" s="4"/>
      <c r="F295" s="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4"/>
      <c r="D296" s="5"/>
      <c r="E296" s="4"/>
      <c r="F296" s="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4"/>
      <c r="D297" s="5"/>
      <c r="E297" s="4"/>
      <c r="F297" s="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4"/>
      <c r="D298" s="5"/>
      <c r="E298" s="4"/>
      <c r="F298" s="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4"/>
      <c r="D299" s="5"/>
      <c r="E299" s="4"/>
      <c r="F299" s="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4"/>
      <c r="D300" s="5"/>
      <c r="E300" s="4"/>
      <c r="F300" s="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4"/>
      <c r="D301" s="5"/>
      <c r="E301" s="4"/>
      <c r="F301" s="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4"/>
      <c r="D302" s="5"/>
      <c r="E302" s="4"/>
      <c r="F302" s="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4"/>
      <c r="D303" s="5"/>
      <c r="E303" s="4"/>
      <c r="F303" s="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4"/>
      <c r="D304" s="5"/>
      <c r="E304" s="4"/>
      <c r="F304" s="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4"/>
      <c r="D305" s="5"/>
      <c r="E305" s="4"/>
      <c r="F305" s="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4"/>
      <c r="D306" s="5"/>
      <c r="E306" s="4"/>
      <c r="F306" s="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4"/>
      <c r="D307" s="5"/>
      <c r="E307" s="4"/>
      <c r="F307" s="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4"/>
      <c r="D308" s="5"/>
      <c r="E308" s="4"/>
      <c r="F308" s="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4"/>
      <c r="D309" s="5"/>
      <c r="E309" s="4"/>
      <c r="F309" s="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4"/>
      <c r="D310" s="5"/>
      <c r="E310" s="4"/>
      <c r="F310" s="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4"/>
      <c r="D311" s="5"/>
      <c r="E311" s="4"/>
      <c r="F311" s="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4"/>
      <c r="D312" s="5"/>
      <c r="E312" s="4"/>
      <c r="F312" s="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4"/>
      <c r="D313" s="5"/>
      <c r="E313" s="4"/>
      <c r="F313" s="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4"/>
      <c r="D314" s="5"/>
      <c r="E314" s="4"/>
      <c r="F314" s="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4"/>
      <c r="D315" s="5"/>
      <c r="E315" s="4"/>
      <c r="F315" s="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4"/>
      <c r="D316" s="5"/>
      <c r="E316" s="4"/>
      <c r="F316" s="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4"/>
      <c r="D317" s="5"/>
      <c r="E317" s="4"/>
      <c r="F317" s="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4"/>
      <c r="D318" s="5"/>
      <c r="E318" s="4"/>
      <c r="F318" s="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4"/>
      <c r="D319" s="5"/>
      <c r="E319" s="4"/>
      <c r="F319" s="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4"/>
      <c r="D320" s="5"/>
      <c r="E320" s="4"/>
      <c r="F320" s="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4"/>
      <c r="D321" s="5"/>
      <c r="E321" s="4"/>
      <c r="F321" s="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4"/>
      <c r="D322" s="5"/>
      <c r="E322" s="4"/>
      <c r="F322" s="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4"/>
      <c r="D323" s="5"/>
      <c r="E323" s="4"/>
      <c r="F323" s="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4"/>
      <c r="D324" s="5"/>
      <c r="E324" s="4"/>
      <c r="F324" s="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4"/>
      <c r="D325" s="5"/>
      <c r="E325" s="4"/>
      <c r="F325" s="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4"/>
      <c r="D326" s="5"/>
      <c r="E326" s="4"/>
      <c r="F326" s="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4"/>
      <c r="D327" s="5"/>
      <c r="E327" s="4"/>
      <c r="F327" s="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4"/>
      <c r="D328" s="5"/>
      <c r="E328" s="4"/>
      <c r="F328" s="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4"/>
      <c r="D329" s="5"/>
      <c r="E329" s="4"/>
      <c r="F329" s="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4"/>
      <c r="D330" s="5"/>
      <c r="E330" s="4"/>
      <c r="F330" s="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4"/>
      <c r="D331" s="5"/>
      <c r="E331" s="4"/>
      <c r="F331" s="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4"/>
      <c r="D332" s="5"/>
      <c r="E332" s="4"/>
      <c r="F332" s="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4"/>
      <c r="D333" s="5"/>
      <c r="E333" s="4"/>
      <c r="F333" s="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4"/>
      <c r="D334" s="5"/>
      <c r="E334" s="4"/>
      <c r="F334" s="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4"/>
      <c r="D335" s="5"/>
      <c r="E335" s="4"/>
      <c r="F335" s="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4"/>
      <c r="D336" s="5"/>
      <c r="E336" s="4"/>
      <c r="F336" s="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4"/>
      <c r="D337" s="5"/>
      <c r="E337" s="4"/>
      <c r="F337" s="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4"/>
      <c r="D338" s="5"/>
      <c r="E338" s="4"/>
      <c r="F338" s="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4"/>
      <c r="D339" s="5"/>
      <c r="E339" s="4"/>
      <c r="F339" s="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4"/>
      <c r="D340" s="5"/>
      <c r="E340" s="4"/>
      <c r="F340" s="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4"/>
      <c r="D341" s="5"/>
      <c r="E341" s="4"/>
      <c r="F341" s="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4"/>
      <c r="D342" s="5"/>
      <c r="E342" s="4"/>
      <c r="F342" s="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4"/>
      <c r="D343" s="5"/>
      <c r="E343" s="4"/>
      <c r="F343" s="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4"/>
      <c r="D344" s="5"/>
      <c r="E344" s="4"/>
      <c r="F344" s="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4"/>
      <c r="D345" s="5"/>
      <c r="E345" s="4"/>
      <c r="F345" s="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4"/>
      <c r="D346" s="5"/>
      <c r="E346" s="4"/>
      <c r="F346" s="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4"/>
      <c r="D347" s="5"/>
      <c r="E347" s="4"/>
      <c r="F347" s="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4"/>
      <c r="D348" s="5"/>
      <c r="E348" s="4"/>
      <c r="F348" s="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4"/>
      <c r="D349" s="5"/>
      <c r="E349" s="4"/>
      <c r="F349" s="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4"/>
      <c r="D350" s="5"/>
      <c r="E350" s="4"/>
      <c r="F350" s="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4"/>
      <c r="D351" s="5"/>
      <c r="E351" s="4"/>
      <c r="F351" s="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4"/>
      <c r="D352" s="5"/>
      <c r="E352" s="4"/>
      <c r="F352" s="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4"/>
      <c r="D353" s="5"/>
      <c r="E353" s="4"/>
      <c r="F353" s="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4"/>
      <c r="D354" s="5"/>
      <c r="E354" s="4"/>
      <c r="F354" s="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4"/>
      <c r="D355" s="5"/>
      <c r="E355" s="4"/>
      <c r="F355" s="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4"/>
      <c r="D356" s="5"/>
      <c r="E356" s="4"/>
      <c r="F356" s="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4"/>
      <c r="D357" s="5"/>
      <c r="E357" s="4"/>
      <c r="F357" s="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4"/>
      <c r="D358" s="5"/>
      <c r="E358" s="4"/>
      <c r="F358" s="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4"/>
      <c r="D359" s="5"/>
      <c r="E359" s="4"/>
      <c r="F359" s="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4"/>
      <c r="D360" s="5"/>
      <c r="E360" s="4"/>
      <c r="F360" s="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4"/>
      <c r="D361" s="5"/>
      <c r="E361" s="4"/>
      <c r="F361" s="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4"/>
      <c r="D362" s="5"/>
      <c r="E362" s="4"/>
      <c r="F362" s="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4"/>
      <c r="D363" s="5"/>
      <c r="E363" s="4"/>
      <c r="F363" s="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4"/>
      <c r="D364" s="5"/>
      <c r="E364" s="4"/>
      <c r="F364" s="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4"/>
      <c r="D365" s="5"/>
      <c r="E365" s="4"/>
      <c r="F365" s="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4"/>
      <c r="D366" s="5"/>
      <c r="E366" s="4"/>
      <c r="F366" s="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4"/>
      <c r="D367" s="5"/>
      <c r="E367" s="4"/>
      <c r="F367" s="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4"/>
      <c r="D368" s="5"/>
      <c r="E368" s="4"/>
      <c r="F368" s="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4"/>
      <c r="D369" s="5"/>
      <c r="E369" s="4"/>
      <c r="F369" s="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4"/>
      <c r="D370" s="5"/>
      <c r="E370" s="4"/>
      <c r="F370" s="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4"/>
      <c r="D371" s="5"/>
      <c r="E371" s="4"/>
      <c r="F371" s="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4"/>
      <c r="D372" s="5"/>
      <c r="E372" s="4"/>
      <c r="F372" s="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4"/>
      <c r="D373" s="5"/>
      <c r="E373" s="4"/>
      <c r="F373" s="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4"/>
      <c r="D374" s="5"/>
      <c r="E374" s="4"/>
      <c r="F374" s="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4"/>
      <c r="D375" s="5"/>
      <c r="E375" s="4"/>
      <c r="F375" s="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4"/>
      <c r="D376" s="5"/>
      <c r="E376" s="4"/>
      <c r="F376" s="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4"/>
      <c r="D377" s="5"/>
      <c r="E377" s="4"/>
      <c r="F377" s="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4"/>
      <c r="D378" s="5"/>
      <c r="E378" s="4"/>
      <c r="F378" s="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4"/>
      <c r="D379" s="5"/>
      <c r="E379" s="4"/>
      <c r="F379" s="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4"/>
      <c r="D380" s="5"/>
      <c r="E380" s="4"/>
      <c r="F380" s="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4"/>
      <c r="D381" s="5"/>
      <c r="E381" s="4"/>
      <c r="F381" s="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4"/>
      <c r="D382" s="5"/>
      <c r="E382" s="4"/>
      <c r="F382" s="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4"/>
      <c r="D383" s="5"/>
      <c r="E383" s="4"/>
      <c r="F383" s="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4"/>
      <c r="D384" s="5"/>
      <c r="E384" s="4"/>
      <c r="F384" s="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4"/>
      <c r="D385" s="5"/>
      <c r="E385" s="4"/>
      <c r="F385" s="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4"/>
      <c r="D386" s="5"/>
      <c r="E386" s="4"/>
      <c r="F386" s="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4"/>
      <c r="D387" s="5"/>
      <c r="E387" s="4"/>
      <c r="F387" s="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4"/>
      <c r="D388" s="5"/>
      <c r="E388" s="4"/>
      <c r="F388" s="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4"/>
      <c r="D389" s="5"/>
      <c r="E389" s="4"/>
      <c r="F389" s="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4"/>
      <c r="D390" s="5"/>
      <c r="E390" s="4"/>
      <c r="F390" s="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4"/>
      <c r="D391" s="5"/>
      <c r="E391" s="4"/>
      <c r="F391" s="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4"/>
      <c r="D392" s="5"/>
      <c r="E392" s="4"/>
      <c r="F392" s="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4"/>
      <c r="D393" s="5"/>
      <c r="E393" s="4"/>
      <c r="F393" s="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4"/>
      <c r="D394" s="5"/>
      <c r="E394" s="4"/>
      <c r="F394" s="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4"/>
      <c r="D395" s="5"/>
      <c r="E395" s="4"/>
      <c r="F395" s="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4"/>
      <c r="D396" s="5"/>
      <c r="E396" s="4"/>
      <c r="F396" s="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4"/>
      <c r="D397" s="5"/>
      <c r="E397" s="4"/>
      <c r="F397" s="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4"/>
      <c r="D398" s="5"/>
      <c r="E398" s="4"/>
      <c r="F398" s="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4"/>
      <c r="D399" s="5"/>
      <c r="E399" s="4"/>
      <c r="F399" s="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4"/>
      <c r="D400" s="5"/>
      <c r="E400" s="4"/>
      <c r="F400" s="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4"/>
      <c r="D401" s="5"/>
      <c r="E401" s="4"/>
      <c r="F401" s="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4"/>
      <c r="D402" s="5"/>
      <c r="E402" s="4"/>
      <c r="F402" s="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4"/>
      <c r="D403" s="5"/>
      <c r="E403" s="4"/>
      <c r="F403" s="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4"/>
      <c r="D404" s="5"/>
      <c r="E404" s="4"/>
      <c r="F404" s="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4"/>
      <c r="D405" s="5"/>
      <c r="E405" s="4"/>
      <c r="F405" s="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4"/>
      <c r="D406" s="5"/>
      <c r="E406" s="4"/>
      <c r="F406" s="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4"/>
      <c r="D407" s="5"/>
      <c r="E407" s="4"/>
      <c r="F407" s="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4"/>
      <c r="D408" s="5"/>
      <c r="E408" s="4"/>
      <c r="F408" s="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4"/>
      <c r="D409" s="5"/>
      <c r="E409" s="4"/>
      <c r="F409" s="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4"/>
      <c r="D410" s="5"/>
      <c r="E410" s="4"/>
      <c r="F410" s="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4"/>
      <c r="D411" s="5"/>
      <c r="E411" s="4"/>
      <c r="F411" s="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4"/>
      <c r="D412" s="5"/>
      <c r="E412" s="4"/>
      <c r="F412" s="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4"/>
      <c r="D413" s="5"/>
      <c r="E413" s="4"/>
      <c r="F413" s="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4"/>
      <c r="D414" s="5"/>
      <c r="E414" s="4"/>
      <c r="F414" s="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4"/>
      <c r="D415" s="5"/>
      <c r="E415" s="4"/>
      <c r="F415" s="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4"/>
      <c r="D416" s="5"/>
      <c r="E416" s="4"/>
      <c r="F416" s="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4"/>
      <c r="D417" s="5"/>
      <c r="E417" s="4"/>
      <c r="F417" s="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4"/>
      <c r="D418" s="5"/>
      <c r="E418" s="4"/>
      <c r="F418" s="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4"/>
      <c r="D419" s="5"/>
      <c r="E419" s="4"/>
      <c r="F419" s="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4"/>
      <c r="D420" s="5"/>
      <c r="E420" s="4"/>
      <c r="F420" s="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4"/>
      <c r="D421" s="5"/>
      <c r="E421" s="4"/>
      <c r="F421" s="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4"/>
      <c r="D422" s="5"/>
      <c r="E422" s="4"/>
      <c r="F422" s="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4"/>
      <c r="D423" s="5"/>
      <c r="E423" s="4"/>
      <c r="F423" s="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4"/>
      <c r="D424" s="5"/>
      <c r="E424" s="4"/>
      <c r="F424" s="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4"/>
      <c r="D425" s="5"/>
      <c r="E425" s="4"/>
      <c r="F425" s="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4"/>
      <c r="D426" s="5"/>
      <c r="E426" s="4"/>
      <c r="F426" s="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4"/>
      <c r="D427" s="5"/>
      <c r="E427" s="4"/>
      <c r="F427" s="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4"/>
      <c r="D428" s="5"/>
      <c r="E428" s="4"/>
      <c r="F428" s="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4"/>
      <c r="D429" s="5"/>
      <c r="E429" s="4"/>
      <c r="F429" s="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4"/>
      <c r="D430" s="5"/>
      <c r="E430" s="4"/>
      <c r="F430" s="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4"/>
      <c r="D431" s="5"/>
      <c r="E431" s="4"/>
      <c r="F431" s="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4"/>
      <c r="D432" s="5"/>
      <c r="E432" s="4"/>
      <c r="F432" s="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4"/>
      <c r="D433" s="5"/>
      <c r="E433" s="4"/>
      <c r="F433" s="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4"/>
      <c r="D434" s="5"/>
      <c r="E434" s="4"/>
      <c r="F434" s="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4"/>
      <c r="D435" s="5"/>
      <c r="E435" s="4"/>
      <c r="F435" s="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4"/>
      <c r="D436" s="5"/>
      <c r="E436" s="4"/>
      <c r="F436" s="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4"/>
      <c r="D437" s="5"/>
      <c r="E437" s="4"/>
      <c r="F437" s="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4"/>
      <c r="D438" s="5"/>
      <c r="E438" s="4"/>
      <c r="F438" s="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4"/>
      <c r="D439" s="5"/>
      <c r="E439" s="4"/>
      <c r="F439" s="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4"/>
      <c r="D440" s="5"/>
      <c r="E440" s="4"/>
      <c r="F440" s="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4"/>
      <c r="D441" s="5"/>
      <c r="E441" s="4"/>
      <c r="F441" s="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4"/>
      <c r="D442" s="5"/>
      <c r="E442" s="4"/>
      <c r="F442" s="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4"/>
      <c r="D443" s="5"/>
      <c r="E443" s="4"/>
      <c r="F443" s="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4"/>
      <c r="D444" s="5"/>
      <c r="E444" s="4"/>
      <c r="F444" s="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4"/>
      <c r="D445" s="5"/>
      <c r="E445" s="4"/>
      <c r="F445" s="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4"/>
      <c r="D446" s="5"/>
      <c r="E446" s="4"/>
      <c r="F446" s="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4"/>
      <c r="D447" s="5"/>
      <c r="E447" s="4"/>
      <c r="F447" s="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4"/>
      <c r="D448" s="5"/>
      <c r="E448" s="4"/>
      <c r="F448" s="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4"/>
      <c r="D449" s="5"/>
      <c r="E449" s="4"/>
      <c r="F449" s="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4"/>
      <c r="D450" s="5"/>
      <c r="E450" s="4"/>
      <c r="F450" s="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4"/>
      <c r="D451" s="5"/>
      <c r="E451" s="4"/>
      <c r="F451" s="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4"/>
      <c r="D452" s="5"/>
      <c r="E452" s="4"/>
      <c r="F452" s="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4"/>
      <c r="D453" s="5"/>
      <c r="E453" s="4"/>
      <c r="F453" s="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4"/>
      <c r="D454" s="5"/>
      <c r="E454" s="4"/>
      <c r="F454" s="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4"/>
      <c r="D455" s="5"/>
      <c r="E455" s="4"/>
      <c r="F455" s="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4"/>
      <c r="D456" s="5"/>
      <c r="E456" s="4"/>
      <c r="F456" s="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4"/>
      <c r="D457" s="5"/>
      <c r="E457" s="4"/>
      <c r="F457" s="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4"/>
      <c r="D458" s="5"/>
      <c r="E458" s="4"/>
      <c r="F458" s="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4"/>
      <c r="D459" s="5"/>
      <c r="E459" s="4"/>
      <c r="F459" s="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4"/>
      <c r="D460" s="5"/>
      <c r="E460" s="4"/>
      <c r="F460" s="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4"/>
      <c r="D461" s="5"/>
      <c r="E461" s="4"/>
      <c r="F461" s="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4"/>
      <c r="D462" s="5"/>
      <c r="E462" s="4"/>
      <c r="F462" s="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4"/>
      <c r="D463" s="5"/>
      <c r="E463" s="4"/>
      <c r="F463" s="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4"/>
      <c r="D464" s="5"/>
      <c r="E464" s="4"/>
      <c r="F464" s="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4"/>
      <c r="D465" s="5"/>
      <c r="E465" s="4"/>
      <c r="F465" s="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4"/>
      <c r="D466" s="5"/>
      <c r="E466" s="4"/>
      <c r="F466" s="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4"/>
      <c r="D467" s="5"/>
      <c r="E467" s="4"/>
      <c r="F467" s="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4"/>
      <c r="D468" s="5"/>
      <c r="E468" s="4"/>
      <c r="F468" s="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4"/>
      <c r="D469" s="5"/>
      <c r="E469" s="4"/>
      <c r="F469" s="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4"/>
      <c r="D470" s="5"/>
      <c r="E470" s="4"/>
      <c r="F470" s="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4"/>
      <c r="D471" s="5"/>
      <c r="E471" s="4"/>
      <c r="F471" s="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4"/>
      <c r="D472" s="5"/>
      <c r="E472" s="4"/>
      <c r="F472" s="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4"/>
      <c r="D473" s="5"/>
      <c r="E473" s="4"/>
      <c r="F473" s="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4"/>
      <c r="D474" s="5"/>
      <c r="E474" s="4"/>
      <c r="F474" s="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4"/>
      <c r="D475" s="5"/>
      <c r="E475" s="4"/>
      <c r="F475" s="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4"/>
      <c r="D476" s="5"/>
      <c r="E476" s="4"/>
      <c r="F476" s="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4"/>
      <c r="D477" s="5"/>
      <c r="E477" s="4"/>
      <c r="F477" s="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4"/>
      <c r="D478" s="5"/>
      <c r="E478" s="4"/>
      <c r="F478" s="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4"/>
      <c r="D479" s="5"/>
      <c r="E479" s="4"/>
      <c r="F479" s="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4"/>
      <c r="D480" s="5"/>
      <c r="E480" s="4"/>
      <c r="F480" s="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4"/>
      <c r="D481" s="5"/>
      <c r="E481" s="4"/>
      <c r="F481" s="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4"/>
      <c r="D482" s="5"/>
      <c r="E482" s="4"/>
      <c r="F482" s="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4"/>
      <c r="D483" s="5"/>
      <c r="E483" s="4"/>
      <c r="F483" s="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4"/>
      <c r="D484" s="5"/>
      <c r="E484" s="4"/>
      <c r="F484" s="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4"/>
      <c r="D485" s="5"/>
      <c r="E485" s="4"/>
      <c r="F485" s="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4"/>
      <c r="D486" s="5"/>
      <c r="E486" s="4"/>
      <c r="F486" s="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4"/>
      <c r="D487" s="5"/>
      <c r="E487" s="4"/>
      <c r="F487" s="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4"/>
      <c r="D488" s="5"/>
      <c r="E488" s="4"/>
      <c r="F488" s="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4"/>
      <c r="D489" s="5"/>
      <c r="E489" s="4"/>
      <c r="F489" s="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4"/>
      <c r="D490" s="5"/>
      <c r="E490" s="4"/>
      <c r="F490" s="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4"/>
      <c r="D491" s="5"/>
      <c r="E491" s="4"/>
      <c r="F491" s="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4"/>
      <c r="D492" s="5"/>
      <c r="E492" s="4"/>
      <c r="F492" s="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4"/>
      <c r="D493" s="5"/>
      <c r="E493" s="4"/>
      <c r="F493" s="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4"/>
      <c r="D494" s="5"/>
      <c r="E494" s="4"/>
      <c r="F494" s="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4"/>
      <c r="D495" s="5"/>
      <c r="E495" s="4"/>
      <c r="F495" s="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4"/>
      <c r="D496" s="5"/>
      <c r="E496" s="4"/>
      <c r="F496" s="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4"/>
      <c r="D497" s="5"/>
      <c r="E497" s="4"/>
      <c r="F497" s="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4"/>
      <c r="D498" s="5"/>
      <c r="E498" s="4"/>
      <c r="F498" s="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4"/>
      <c r="D499" s="5"/>
      <c r="E499" s="4"/>
      <c r="F499" s="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4"/>
      <c r="D500" s="5"/>
      <c r="E500" s="4"/>
      <c r="F500" s="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4"/>
      <c r="D501" s="5"/>
      <c r="E501" s="4"/>
      <c r="F501" s="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4"/>
      <c r="D502" s="5"/>
      <c r="E502" s="4"/>
      <c r="F502" s="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4"/>
      <c r="D503" s="5"/>
      <c r="E503" s="4"/>
      <c r="F503" s="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4"/>
      <c r="D504" s="5"/>
      <c r="E504" s="4"/>
      <c r="F504" s="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4"/>
      <c r="D505" s="5"/>
      <c r="E505" s="4"/>
      <c r="F505" s="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4"/>
      <c r="D506" s="5"/>
      <c r="E506" s="4"/>
      <c r="F506" s="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4"/>
      <c r="D507" s="5"/>
      <c r="E507" s="4"/>
      <c r="F507" s="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4"/>
      <c r="D508" s="5"/>
      <c r="E508" s="4"/>
      <c r="F508" s="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4"/>
      <c r="D509" s="5"/>
      <c r="E509" s="4"/>
      <c r="F509" s="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4"/>
      <c r="D510" s="5"/>
      <c r="E510" s="4"/>
      <c r="F510" s="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4"/>
      <c r="D511" s="5"/>
      <c r="E511" s="4"/>
      <c r="F511" s="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4"/>
      <c r="D512" s="5"/>
      <c r="E512" s="4"/>
      <c r="F512" s="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4"/>
      <c r="D513" s="5"/>
      <c r="E513" s="4"/>
      <c r="F513" s="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4"/>
      <c r="D514" s="5"/>
      <c r="E514" s="4"/>
      <c r="F514" s="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4"/>
      <c r="D515" s="5"/>
      <c r="E515" s="4"/>
      <c r="F515" s="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4"/>
      <c r="D516" s="5"/>
      <c r="E516" s="4"/>
      <c r="F516" s="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4"/>
      <c r="D517" s="5"/>
      <c r="E517" s="4"/>
      <c r="F517" s="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4"/>
      <c r="D518" s="5"/>
      <c r="E518" s="4"/>
      <c r="F518" s="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4"/>
      <c r="D519" s="5"/>
      <c r="E519" s="4"/>
      <c r="F519" s="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4"/>
      <c r="D520" s="5"/>
      <c r="E520" s="4"/>
      <c r="F520" s="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4"/>
      <c r="D521" s="5"/>
      <c r="E521" s="4"/>
      <c r="F521" s="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4"/>
      <c r="D522" s="5"/>
      <c r="E522" s="4"/>
      <c r="F522" s="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4"/>
      <c r="D523" s="5"/>
      <c r="E523" s="4"/>
      <c r="F523" s="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4"/>
      <c r="D524" s="5"/>
      <c r="E524" s="4"/>
      <c r="F524" s="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4"/>
      <c r="D525" s="5"/>
      <c r="E525" s="4"/>
      <c r="F525" s="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4"/>
      <c r="D526" s="5"/>
      <c r="E526" s="4"/>
      <c r="F526" s="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4"/>
      <c r="D527" s="5"/>
      <c r="E527" s="4"/>
      <c r="F527" s="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4"/>
      <c r="D528" s="5"/>
      <c r="E528" s="4"/>
      <c r="F528" s="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4"/>
      <c r="D529" s="5"/>
      <c r="E529" s="4"/>
      <c r="F529" s="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4"/>
      <c r="D530" s="5"/>
      <c r="E530" s="4"/>
      <c r="F530" s="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4"/>
      <c r="D531" s="5"/>
      <c r="E531" s="4"/>
      <c r="F531" s="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4"/>
      <c r="D532" s="5"/>
      <c r="E532" s="4"/>
      <c r="F532" s="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4"/>
      <c r="D533" s="5"/>
      <c r="E533" s="4"/>
      <c r="F533" s="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4"/>
      <c r="D534" s="5"/>
      <c r="E534" s="4"/>
      <c r="F534" s="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4"/>
      <c r="D535" s="5"/>
      <c r="E535" s="4"/>
      <c r="F535" s="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4"/>
      <c r="D536" s="5"/>
      <c r="E536" s="4"/>
      <c r="F536" s="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4"/>
      <c r="D537" s="5"/>
      <c r="E537" s="4"/>
      <c r="F537" s="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4"/>
      <c r="D538" s="5"/>
      <c r="E538" s="4"/>
      <c r="F538" s="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4"/>
      <c r="D539" s="5"/>
      <c r="E539" s="4"/>
      <c r="F539" s="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4"/>
      <c r="D540" s="5"/>
      <c r="E540" s="4"/>
      <c r="F540" s="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4"/>
      <c r="D541" s="5"/>
      <c r="E541" s="4"/>
      <c r="F541" s="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4"/>
      <c r="D542" s="5"/>
      <c r="E542" s="4"/>
      <c r="F542" s="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4"/>
      <c r="D543" s="5"/>
      <c r="E543" s="4"/>
      <c r="F543" s="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4"/>
      <c r="D544" s="5"/>
      <c r="E544" s="4"/>
      <c r="F544" s="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4"/>
      <c r="D545" s="5"/>
      <c r="E545" s="4"/>
      <c r="F545" s="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4"/>
      <c r="D546" s="5"/>
      <c r="E546" s="4"/>
      <c r="F546" s="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4"/>
      <c r="D547" s="5"/>
      <c r="E547" s="4"/>
      <c r="F547" s="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4"/>
      <c r="D548" s="5"/>
      <c r="E548" s="4"/>
      <c r="F548" s="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4"/>
      <c r="D549" s="5"/>
      <c r="E549" s="4"/>
      <c r="F549" s="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4"/>
      <c r="D550" s="5"/>
      <c r="E550" s="4"/>
      <c r="F550" s="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4"/>
      <c r="D551" s="5"/>
      <c r="E551" s="4"/>
      <c r="F551" s="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4"/>
      <c r="D552" s="5"/>
      <c r="E552" s="4"/>
      <c r="F552" s="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4"/>
      <c r="D553" s="5"/>
      <c r="E553" s="4"/>
      <c r="F553" s="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4"/>
      <c r="D554" s="5"/>
      <c r="E554" s="4"/>
      <c r="F554" s="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4"/>
      <c r="D555" s="5"/>
      <c r="E555" s="4"/>
      <c r="F555" s="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4"/>
      <c r="D556" s="5"/>
      <c r="E556" s="4"/>
      <c r="F556" s="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4"/>
      <c r="D557" s="5"/>
      <c r="E557" s="4"/>
      <c r="F557" s="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4"/>
      <c r="D558" s="5"/>
      <c r="E558" s="4"/>
      <c r="F558" s="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4"/>
      <c r="D559" s="5"/>
      <c r="E559" s="4"/>
      <c r="F559" s="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4"/>
      <c r="D560" s="5"/>
      <c r="E560" s="4"/>
      <c r="F560" s="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4"/>
      <c r="D561" s="5"/>
      <c r="E561" s="4"/>
      <c r="F561" s="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4"/>
      <c r="D562" s="5"/>
      <c r="E562" s="4"/>
      <c r="F562" s="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4"/>
      <c r="D563" s="5"/>
      <c r="E563" s="4"/>
      <c r="F563" s="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4"/>
      <c r="D564" s="5"/>
      <c r="E564" s="4"/>
      <c r="F564" s="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4"/>
      <c r="D565" s="5"/>
      <c r="E565" s="4"/>
      <c r="F565" s="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4"/>
      <c r="D566" s="5"/>
      <c r="E566" s="4"/>
      <c r="F566" s="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4"/>
      <c r="D567" s="5"/>
      <c r="E567" s="4"/>
      <c r="F567" s="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4"/>
      <c r="D568" s="5"/>
      <c r="E568" s="4"/>
      <c r="F568" s="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4"/>
      <c r="D569" s="5"/>
      <c r="E569" s="4"/>
      <c r="F569" s="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4"/>
      <c r="D570" s="5"/>
      <c r="E570" s="4"/>
      <c r="F570" s="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4"/>
      <c r="D571" s="5"/>
      <c r="E571" s="4"/>
      <c r="F571" s="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4"/>
      <c r="D572" s="5"/>
      <c r="E572" s="4"/>
      <c r="F572" s="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4"/>
      <c r="D573" s="5"/>
      <c r="E573" s="4"/>
      <c r="F573" s="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4"/>
      <c r="D574" s="5"/>
      <c r="E574" s="4"/>
      <c r="F574" s="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4"/>
      <c r="D575" s="5"/>
      <c r="E575" s="4"/>
      <c r="F575" s="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4"/>
      <c r="D576" s="5"/>
      <c r="E576" s="4"/>
      <c r="F576" s="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4"/>
      <c r="D577" s="5"/>
      <c r="E577" s="4"/>
      <c r="F577" s="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4"/>
      <c r="D578" s="5"/>
      <c r="E578" s="4"/>
      <c r="F578" s="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4"/>
      <c r="D579" s="5"/>
      <c r="E579" s="4"/>
      <c r="F579" s="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4"/>
      <c r="D580" s="5"/>
      <c r="E580" s="4"/>
      <c r="F580" s="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4"/>
      <c r="D581" s="5"/>
      <c r="E581" s="4"/>
      <c r="F581" s="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4"/>
      <c r="D582" s="5"/>
      <c r="E582" s="4"/>
      <c r="F582" s="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4"/>
      <c r="D583" s="5"/>
      <c r="E583" s="4"/>
      <c r="F583" s="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4"/>
      <c r="D584" s="5"/>
      <c r="E584" s="4"/>
      <c r="F584" s="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4"/>
      <c r="D585" s="5"/>
      <c r="E585" s="4"/>
      <c r="F585" s="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4"/>
      <c r="D586" s="5"/>
      <c r="E586" s="4"/>
      <c r="F586" s="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4"/>
      <c r="D587" s="5"/>
      <c r="E587" s="4"/>
      <c r="F587" s="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4"/>
      <c r="D588" s="5"/>
      <c r="E588" s="4"/>
      <c r="F588" s="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4"/>
      <c r="D589" s="5"/>
      <c r="E589" s="4"/>
      <c r="F589" s="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4"/>
      <c r="D590" s="5"/>
      <c r="E590" s="4"/>
      <c r="F590" s="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4"/>
      <c r="D591" s="5"/>
      <c r="E591" s="4"/>
      <c r="F591" s="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4"/>
      <c r="D592" s="5"/>
      <c r="E592" s="4"/>
      <c r="F592" s="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4"/>
      <c r="D593" s="5"/>
      <c r="E593" s="4"/>
      <c r="F593" s="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4"/>
      <c r="D594" s="5"/>
      <c r="E594" s="4"/>
      <c r="F594" s="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4"/>
      <c r="D595" s="5"/>
      <c r="E595" s="4"/>
      <c r="F595" s="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4"/>
      <c r="D596" s="5"/>
      <c r="E596" s="4"/>
      <c r="F596" s="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4"/>
      <c r="D597" s="5"/>
      <c r="E597" s="4"/>
      <c r="F597" s="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4"/>
      <c r="D598" s="5"/>
      <c r="E598" s="4"/>
      <c r="F598" s="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4"/>
      <c r="D599" s="5"/>
      <c r="E599" s="4"/>
      <c r="F599" s="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4"/>
      <c r="D600" s="5"/>
      <c r="E600" s="4"/>
      <c r="F600" s="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4"/>
      <c r="D601" s="5"/>
      <c r="E601" s="4"/>
      <c r="F601" s="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4"/>
      <c r="D602" s="5"/>
      <c r="E602" s="4"/>
      <c r="F602" s="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4"/>
      <c r="D603" s="5"/>
      <c r="E603" s="4"/>
      <c r="F603" s="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4"/>
      <c r="D604" s="5"/>
      <c r="E604" s="4"/>
      <c r="F604" s="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4"/>
      <c r="D605" s="5"/>
      <c r="E605" s="4"/>
      <c r="F605" s="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4"/>
      <c r="D606" s="5"/>
      <c r="E606" s="4"/>
      <c r="F606" s="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4"/>
      <c r="D607" s="5"/>
      <c r="E607" s="4"/>
      <c r="F607" s="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4"/>
      <c r="D608" s="5"/>
      <c r="E608" s="4"/>
      <c r="F608" s="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4"/>
      <c r="D609" s="5"/>
      <c r="E609" s="4"/>
      <c r="F609" s="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4"/>
      <c r="D610" s="5"/>
      <c r="E610" s="4"/>
      <c r="F610" s="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4"/>
      <c r="D611" s="5"/>
      <c r="E611" s="4"/>
      <c r="F611" s="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4"/>
      <c r="D612" s="5"/>
      <c r="E612" s="4"/>
      <c r="F612" s="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4"/>
      <c r="D613" s="5"/>
      <c r="E613" s="4"/>
      <c r="F613" s="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4"/>
      <c r="D614" s="5"/>
      <c r="E614" s="4"/>
      <c r="F614" s="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4"/>
      <c r="D615" s="5"/>
      <c r="E615" s="4"/>
      <c r="F615" s="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4"/>
      <c r="D616" s="5"/>
      <c r="E616" s="4"/>
      <c r="F616" s="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4"/>
      <c r="D617" s="5"/>
      <c r="E617" s="4"/>
      <c r="F617" s="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4"/>
      <c r="D618" s="5"/>
      <c r="E618" s="4"/>
      <c r="F618" s="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4"/>
      <c r="D619" s="5"/>
      <c r="E619" s="4"/>
      <c r="F619" s="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4"/>
      <c r="D620" s="5"/>
      <c r="E620" s="4"/>
      <c r="F620" s="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4"/>
      <c r="D621" s="5"/>
      <c r="E621" s="4"/>
      <c r="F621" s="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4"/>
      <c r="D622" s="5"/>
      <c r="E622" s="4"/>
      <c r="F622" s="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4"/>
      <c r="D623" s="5"/>
      <c r="E623" s="4"/>
      <c r="F623" s="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4"/>
      <c r="D624" s="5"/>
      <c r="E624" s="4"/>
      <c r="F624" s="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4"/>
      <c r="D625" s="5"/>
      <c r="E625" s="4"/>
      <c r="F625" s="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4"/>
      <c r="D626" s="5"/>
      <c r="E626" s="4"/>
      <c r="F626" s="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4"/>
      <c r="D627" s="5"/>
      <c r="E627" s="4"/>
      <c r="F627" s="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4"/>
      <c r="D628" s="5"/>
      <c r="E628" s="4"/>
      <c r="F628" s="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4"/>
      <c r="D629" s="5"/>
      <c r="E629" s="4"/>
      <c r="F629" s="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4"/>
      <c r="D630" s="5"/>
      <c r="E630" s="4"/>
      <c r="F630" s="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4"/>
      <c r="D631" s="5"/>
      <c r="E631" s="4"/>
      <c r="F631" s="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4"/>
      <c r="D632" s="5"/>
      <c r="E632" s="4"/>
      <c r="F632" s="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4"/>
      <c r="D633" s="5"/>
      <c r="E633" s="4"/>
      <c r="F633" s="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4"/>
      <c r="D634" s="5"/>
      <c r="E634" s="4"/>
      <c r="F634" s="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4"/>
      <c r="D635" s="5"/>
      <c r="E635" s="4"/>
      <c r="F635" s="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4"/>
      <c r="D636" s="5"/>
      <c r="E636" s="4"/>
      <c r="F636" s="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4"/>
      <c r="D637" s="5"/>
      <c r="E637" s="4"/>
      <c r="F637" s="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4"/>
      <c r="D638" s="5"/>
      <c r="E638" s="4"/>
      <c r="F638" s="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4"/>
      <c r="D639" s="5"/>
      <c r="E639" s="4"/>
      <c r="F639" s="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4"/>
      <c r="D640" s="5"/>
      <c r="E640" s="4"/>
      <c r="F640" s="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4"/>
      <c r="D641" s="5"/>
      <c r="E641" s="4"/>
      <c r="F641" s="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4"/>
      <c r="D642" s="5"/>
      <c r="E642" s="4"/>
      <c r="F642" s="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4"/>
      <c r="D643" s="5"/>
      <c r="E643" s="4"/>
      <c r="F643" s="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4"/>
      <c r="D644" s="5"/>
      <c r="E644" s="4"/>
      <c r="F644" s="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4"/>
      <c r="D645" s="5"/>
      <c r="E645" s="4"/>
      <c r="F645" s="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4"/>
      <c r="D646" s="5"/>
      <c r="E646" s="4"/>
      <c r="F646" s="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4"/>
      <c r="D647" s="5"/>
      <c r="E647" s="4"/>
      <c r="F647" s="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4"/>
      <c r="D648" s="5"/>
      <c r="E648" s="4"/>
      <c r="F648" s="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4"/>
      <c r="D649" s="5"/>
      <c r="E649" s="4"/>
      <c r="F649" s="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4"/>
      <c r="D650" s="5"/>
      <c r="E650" s="4"/>
      <c r="F650" s="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4"/>
      <c r="D651" s="5"/>
      <c r="E651" s="4"/>
      <c r="F651" s="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4"/>
      <c r="D652" s="5"/>
      <c r="E652" s="4"/>
      <c r="F652" s="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4"/>
      <c r="D653" s="5"/>
      <c r="E653" s="4"/>
      <c r="F653" s="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4"/>
      <c r="D654" s="5"/>
      <c r="E654" s="4"/>
      <c r="F654" s="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4"/>
      <c r="D655" s="5"/>
      <c r="E655" s="4"/>
      <c r="F655" s="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4"/>
      <c r="D656" s="5"/>
      <c r="E656" s="4"/>
      <c r="F656" s="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4"/>
      <c r="D657" s="5"/>
      <c r="E657" s="4"/>
      <c r="F657" s="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4"/>
      <c r="D658" s="5"/>
      <c r="E658" s="4"/>
      <c r="F658" s="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4"/>
      <c r="D659" s="5"/>
      <c r="E659" s="4"/>
      <c r="F659" s="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4"/>
      <c r="D660" s="5"/>
      <c r="E660" s="4"/>
      <c r="F660" s="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4"/>
      <c r="D661" s="5"/>
      <c r="E661" s="4"/>
      <c r="F661" s="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4"/>
      <c r="D662" s="5"/>
      <c r="E662" s="4"/>
      <c r="F662" s="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4"/>
      <c r="D663" s="5"/>
      <c r="E663" s="4"/>
      <c r="F663" s="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4"/>
      <c r="D664" s="5"/>
      <c r="E664" s="4"/>
      <c r="F664" s="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4"/>
      <c r="D665" s="5"/>
      <c r="E665" s="4"/>
      <c r="F665" s="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4"/>
      <c r="D666" s="5"/>
      <c r="E666" s="4"/>
      <c r="F666" s="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4"/>
      <c r="D667" s="5"/>
      <c r="E667" s="4"/>
      <c r="F667" s="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4"/>
      <c r="D668" s="5"/>
      <c r="E668" s="4"/>
      <c r="F668" s="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4"/>
      <c r="D669" s="5"/>
      <c r="E669" s="4"/>
      <c r="F669" s="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4"/>
      <c r="D670" s="5"/>
      <c r="E670" s="4"/>
      <c r="F670" s="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4"/>
      <c r="D671" s="5"/>
      <c r="E671" s="4"/>
      <c r="F671" s="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4"/>
      <c r="D672" s="5"/>
      <c r="E672" s="4"/>
      <c r="F672" s="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4"/>
      <c r="D673" s="5"/>
      <c r="E673" s="4"/>
      <c r="F673" s="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4"/>
      <c r="D674" s="5"/>
      <c r="E674" s="4"/>
      <c r="F674" s="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4"/>
      <c r="D675" s="5"/>
      <c r="E675" s="4"/>
      <c r="F675" s="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4"/>
      <c r="D676" s="5"/>
      <c r="E676" s="4"/>
      <c r="F676" s="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4"/>
      <c r="D677" s="5"/>
      <c r="E677" s="4"/>
      <c r="F677" s="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4"/>
      <c r="D678" s="5"/>
      <c r="E678" s="4"/>
      <c r="F678" s="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4"/>
      <c r="D679" s="5"/>
      <c r="E679" s="4"/>
      <c r="F679" s="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4"/>
      <c r="D680" s="5"/>
      <c r="E680" s="4"/>
      <c r="F680" s="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4"/>
      <c r="D681" s="5"/>
      <c r="E681" s="4"/>
      <c r="F681" s="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4"/>
      <c r="D682" s="5"/>
      <c r="E682" s="4"/>
      <c r="F682" s="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4"/>
      <c r="D683" s="5"/>
      <c r="E683" s="4"/>
      <c r="F683" s="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4"/>
      <c r="D684" s="5"/>
      <c r="E684" s="4"/>
      <c r="F684" s="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4"/>
      <c r="D685" s="5"/>
      <c r="E685" s="4"/>
      <c r="F685" s="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4"/>
      <c r="D686" s="5"/>
      <c r="E686" s="4"/>
      <c r="F686" s="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4"/>
      <c r="D687" s="5"/>
      <c r="E687" s="4"/>
      <c r="F687" s="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4"/>
      <c r="D688" s="5"/>
      <c r="E688" s="4"/>
      <c r="F688" s="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4"/>
      <c r="D689" s="5"/>
      <c r="E689" s="4"/>
      <c r="F689" s="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4"/>
      <c r="D690" s="5"/>
      <c r="E690" s="4"/>
      <c r="F690" s="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4"/>
      <c r="D691" s="5"/>
      <c r="E691" s="4"/>
      <c r="F691" s="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4"/>
      <c r="D692" s="5"/>
      <c r="E692" s="4"/>
      <c r="F692" s="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4"/>
      <c r="D693" s="5"/>
      <c r="E693" s="4"/>
      <c r="F693" s="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4"/>
      <c r="D694" s="5"/>
      <c r="E694" s="4"/>
      <c r="F694" s="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4"/>
      <c r="D695" s="5"/>
      <c r="E695" s="4"/>
      <c r="F695" s="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4"/>
      <c r="D696" s="5"/>
      <c r="E696" s="4"/>
      <c r="F696" s="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4"/>
      <c r="D697" s="5"/>
      <c r="E697" s="4"/>
      <c r="F697" s="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4"/>
      <c r="D698" s="5"/>
      <c r="E698" s="4"/>
      <c r="F698" s="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4"/>
      <c r="D699" s="5"/>
      <c r="E699" s="4"/>
      <c r="F699" s="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4"/>
      <c r="D700" s="5"/>
      <c r="E700" s="4"/>
      <c r="F700" s="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4"/>
      <c r="D701" s="5"/>
      <c r="E701" s="4"/>
      <c r="F701" s="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4"/>
      <c r="D702" s="5"/>
      <c r="E702" s="4"/>
      <c r="F702" s="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4"/>
      <c r="D703" s="5"/>
      <c r="E703" s="4"/>
      <c r="F703" s="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4"/>
      <c r="D704" s="5"/>
      <c r="E704" s="4"/>
      <c r="F704" s="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4"/>
      <c r="D705" s="5"/>
      <c r="E705" s="4"/>
      <c r="F705" s="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4"/>
      <c r="D706" s="5"/>
      <c r="E706" s="4"/>
      <c r="F706" s="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4"/>
      <c r="D707" s="5"/>
      <c r="E707" s="4"/>
      <c r="F707" s="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4"/>
      <c r="D708" s="5"/>
      <c r="E708" s="4"/>
      <c r="F708" s="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4"/>
      <c r="D709" s="5"/>
      <c r="E709" s="4"/>
      <c r="F709" s="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4"/>
      <c r="D710" s="5"/>
      <c r="E710" s="4"/>
      <c r="F710" s="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4"/>
      <c r="D711" s="5"/>
      <c r="E711" s="4"/>
      <c r="F711" s="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4"/>
      <c r="D712" s="5"/>
      <c r="E712" s="4"/>
      <c r="F712" s="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4"/>
      <c r="D713" s="5"/>
      <c r="E713" s="4"/>
      <c r="F713" s="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4"/>
      <c r="D714" s="5"/>
      <c r="E714" s="4"/>
      <c r="F714" s="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4"/>
      <c r="D715" s="5"/>
      <c r="E715" s="4"/>
      <c r="F715" s="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4"/>
      <c r="D716" s="5"/>
      <c r="E716" s="4"/>
      <c r="F716" s="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4"/>
      <c r="D717" s="5"/>
      <c r="E717" s="4"/>
      <c r="F717" s="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4"/>
      <c r="D718" s="5"/>
      <c r="E718" s="4"/>
      <c r="F718" s="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4"/>
      <c r="D719" s="5"/>
      <c r="E719" s="4"/>
      <c r="F719" s="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4"/>
      <c r="D720" s="5"/>
      <c r="E720" s="4"/>
      <c r="F720" s="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4"/>
      <c r="D721" s="5"/>
      <c r="E721" s="4"/>
      <c r="F721" s="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4"/>
      <c r="D722" s="5"/>
      <c r="E722" s="4"/>
      <c r="F722" s="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4"/>
      <c r="D723" s="5"/>
      <c r="E723" s="4"/>
      <c r="F723" s="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4"/>
      <c r="D724" s="5"/>
      <c r="E724" s="4"/>
      <c r="F724" s="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4"/>
      <c r="D725" s="5"/>
      <c r="E725" s="4"/>
      <c r="F725" s="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4"/>
      <c r="D726" s="5"/>
      <c r="E726" s="4"/>
      <c r="F726" s="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4"/>
      <c r="D727" s="5"/>
      <c r="E727" s="4"/>
      <c r="F727" s="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4"/>
      <c r="D728" s="5"/>
      <c r="E728" s="4"/>
      <c r="F728" s="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4"/>
      <c r="D729" s="5"/>
      <c r="E729" s="4"/>
      <c r="F729" s="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4"/>
      <c r="D730" s="5"/>
      <c r="E730" s="4"/>
      <c r="F730" s="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4"/>
      <c r="D731" s="5"/>
      <c r="E731" s="4"/>
      <c r="F731" s="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4"/>
      <c r="D732" s="5"/>
      <c r="E732" s="4"/>
      <c r="F732" s="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4"/>
      <c r="D733" s="5"/>
      <c r="E733" s="4"/>
      <c r="F733" s="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4"/>
      <c r="D734" s="5"/>
      <c r="E734" s="4"/>
      <c r="F734" s="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4"/>
      <c r="D735" s="5"/>
      <c r="E735" s="4"/>
      <c r="F735" s="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4"/>
      <c r="D736" s="5"/>
      <c r="E736" s="4"/>
      <c r="F736" s="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4"/>
      <c r="D737" s="5"/>
      <c r="E737" s="4"/>
      <c r="F737" s="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4"/>
      <c r="D738" s="5"/>
      <c r="E738" s="4"/>
      <c r="F738" s="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4"/>
      <c r="D739" s="5"/>
      <c r="E739" s="4"/>
      <c r="F739" s="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4"/>
      <c r="D740" s="5"/>
      <c r="E740" s="4"/>
      <c r="F740" s="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4"/>
      <c r="D741" s="5"/>
      <c r="E741" s="4"/>
      <c r="F741" s="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4"/>
      <c r="D742" s="5"/>
      <c r="E742" s="4"/>
      <c r="F742" s="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4"/>
      <c r="D743" s="5"/>
      <c r="E743" s="4"/>
      <c r="F743" s="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4"/>
      <c r="D744" s="5"/>
      <c r="E744" s="4"/>
      <c r="F744" s="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4"/>
      <c r="D745" s="5"/>
      <c r="E745" s="4"/>
      <c r="F745" s="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4"/>
      <c r="D746" s="5"/>
      <c r="E746" s="4"/>
      <c r="F746" s="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4"/>
      <c r="D747" s="5"/>
      <c r="E747" s="4"/>
      <c r="F747" s="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4"/>
      <c r="D748" s="5"/>
      <c r="E748" s="4"/>
      <c r="F748" s="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4"/>
      <c r="D749" s="5"/>
      <c r="E749" s="4"/>
      <c r="F749" s="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4"/>
      <c r="D750" s="5"/>
      <c r="E750" s="4"/>
      <c r="F750" s="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4"/>
      <c r="D751" s="5"/>
      <c r="E751" s="4"/>
      <c r="F751" s="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4"/>
      <c r="D752" s="5"/>
      <c r="E752" s="4"/>
      <c r="F752" s="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4"/>
      <c r="D753" s="5"/>
      <c r="E753" s="4"/>
      <c r="F753" s="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4"/>
      <c r="D754" s="5"/>
      <c r="E754" s="4"/>
      <c r="F754" s="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4"/>
      <c r="D755" s="5"/>
      <c r="E755" s="4"/>
      <c r="F755" s="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4"/>
      <c r="D756" s="5"/>
      <c r="E756" s="4"/>
      <c r="F756" s="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4"/>
      <c r="D757" s="5"/>
      <c r="E757" s="4"/>
      <c r="F757" s="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4"/>
      <c r="D758" s="5"/>
      <c r="E758" s="4"/>
      <c r="F758" s="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4"/>
      <c r="D759" s="5"/>
      <c r="E759" s="4"/>
      <c r="F759" s="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4"/>
      <c r="D760" s="5"/>
      <c r="E760" s="4"/>
      <c r="F760" s="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4"/>
      <c r="D761" s="5"/>
      <c r="E761" s="4"/>
      <c r="F761" s="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4"/>
      <c r="D762" s="5"/>
      <c r="E762" s="4"/>
      <c r="F762" s="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4"/>
      <c r="D763" s="5"/>
      <c r="E763" s="4"/>
      <c r="F763" s="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4"/>
      <c r="D764" s="5"/>
      <c r="E764" s="4"/>
      <c r="F764" s="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4"/>
      <c r="D765" s="5"/>
      <c r="E765" s="4"/>
      <c r="F765" s="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4"/>
      <c r="D766" s="5"/>
      <c r="E766" s="4"/>
      <c r="F766" s="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4"/>
      <c r="D767" s="5"/>
      <c r="E767" s="4"/>
      <c r="F767" s="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4"/>
      <c r="D768" s="5"/>
      <c r="E768" s="4"/>
      <c r="F768" s="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4"/>
      <c r="D769" s="5"/>
      <c r="E769" s="4"/>
      <c r="F769" s="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4"/>
      <c r="D770" s="5"/>
      <c r="E770" s="4"/>
      <c r="F770" s="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4"/>
      <c r="D771" s="5"/>
      <c r="E771" s="4"/>
      <c r="F771" s="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4"/>
      <c r="D772" s="5"/>
      <c r="E772" s="4"/>
      <c r="F772" s="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4"/>
      <c r="D773" s="5"/>
      <c r="E773" s="4"/>
      <c r="F773" s="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4"/>
      <c r="D774" s="5"/>
      <c r="E774" s="4"/>
      <c r="F774" s="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4"/>
      <c r="D775" s="5"/>
      <c r="E775" s="4"/>
      <c r="F775" s="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4"/>
      <c r="D776" s="5"/>
      <c r="E776" s="4"/>
      <c r="F776" s="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4"/>
      <c r="D777" s="5"/>
      <c r="E777" s="4"/>
      <c r="F777" s="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4"/>
      <c r="D778" s="5"/>
      <c r="E778" s="4"/>
      <c r="F778" s="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4"/>
      <c r="D779" s="5"/>
      <c r="E779" s="4"/>
      <c r="F779" s="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4"/>
      <c r="D780" s="5"/>
      <c r="E780" s="4"/>
      <c r="F780" s="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4"/>
      <c r="D781" s="5"/>
      <c r="E781" s="4"/>
      <c r="F781" s="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4"/>
      <c r="D782" s="5"/>
      <c r="E782" s="4"/>
      <c r="F782" s="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4"/>
      <c r="D783" s="5"/>
      <c r="E783" s="4"/>
      <c r="F783" s="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4"/>
      <c r="D784" s="5"/>
      <c r="E784" s="4"/>
      <c r="F784" s="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4"/>
      <c r="D785" s="5"/>
      <c r="E785" s="4"/>
      <c r="F785" s="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4"/>
      <c r="D786" s="5"/>
      <c r="E786" s="4"/>
      <c r="F786" s="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4"/>
      <c r="D787" s="5"/>
      <c r="E787" s="4"/>
      <c r="F787" s="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4"/>
      <c r="D788" s="5"/>
      <c r="E788" s="4"/>
      <c r="F788" s="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4"/>
      <c r="D789" s="5"/>
      <c r="E789" s="4"/>
      <c r="F789" s="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4"/>
      <c r="D790" s="5"/>
      <c r="E790" s="4"/>
      <c r="F790" s="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4"/>
      <c r="D791" s="5"/>
      <c r="E791" s="4"/>
      <c r="F791" s="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4"/>
      <c r="D792" s="5"/>
      <c r="E792" s="4"/>
      <c r="F792" s="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4"/>
      <c r="D793" s="5"/>
      <c r="E793" s="4"/>
      <c r="F793" s="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4"/>
      <c r="D794" s="5"/>
      <c r="E794" s="4"/>
      <c r="F794" s="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4"/>
      <c r="D795" s="5"/>
      <c r="E795" s="4"/>
      <c r="F795" s="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4"/>
      <c r="D796" s="5"/>
      <c r="E796" s="4"/>
      <c r="F796" s="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4"/>
      <c r="D797" s="5"/>
      <c r="E797" s="4"/>
      <c r="F797" s="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4"/>
      <c r="D798" s="5"/>
      <c r="E798" s="4"/>
      <c r="F798" s="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4"/>
      <c r="D799" s="5"/>
      <c r="E799" s="4"/>
      <c r="F799" s="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4"/>
      <c r="D800" s="5"/>
      <c r="E800" s="4"/>
      <c r="F800" s="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4"/>
      <c r="D801" s="5"/>
      <c r="E801" s="4"/>
      <c r="F801" s="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4"/>
      <c r="D802" s="5"/>
      <c r="E802" s="4"/>
      <c r="F802" s="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4"/>
      <c r="D803" s="5"/>
      <c r="E803" s="4"/>
      <c r="F803" s="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4"/>
      <c r="D804" s="5"/>
      <c r="E804" s="4"/>
      <c r="F804" s="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4"/>
      <c r="D805" s="5"/>
      <c r="E805" s="4"/>
      <c r="F805" s="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4"/>
      <c r="D806" s="5"/>
      <c r="E806" s="4"/>
      <c r="F806" s="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4"/>
      <c r="D807" s="5"/>
      <c r="E807" s="4"/>
      <c r="F807" s="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4"/>
      <c r="D808" s="5"/>
      <c r="E808" s="4"/>
      <c r="F808" s="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4"/>
      <c r="D809" s="5"/>
      <c r="E809" s="4"/>
      <c r="F809" s="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4"/>
      <c r="D810" s="5"/>
      <c r="E810" s="4"/>
      <c r="F810" s="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4"/>
      <c r="D811" s="5"/>
      <c r="E811" s="4"/>
      <c r="F811" s="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4"/>
      <c r="D812" s="5"/>
      <c r="E812" s="4"/>
      <c r="F812" s="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4"/>
      <c r="D813" s="5"/>
      <c r="E813" s="4"/>
      <c r="F813" s="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4"/>
      <c r="D814" s="5"/>
      <c r="E814" s="4"/>
      <c r="F814" s="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4"/>
      <c r="D815" s="5"/>
      <c r="E815" s="4"/>
      <c r="F815" s="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4"/>
      <c r="D816" s="5"/>
      <c r="E816" s="4"/>
      <c r="F816" s="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4"/>
      <c r="D817" s="5"/>
      <c r="E817" s="4"/>
      <c r="F817" s="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4"/>
      <c r="D818" s="5"/>
      <c r="E818" s="4"/>
      <c r="F818" s="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4"/>
      <c r="D819" s="5"/>
      <c r="E819" s="4"/>
      <c r="F819" s="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4"/>
      <c r="D820" s="5"/>
      <c r="E820" s="4"/>
      <c r="F820" s="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4"/>
      <c r="D821" s="5"/>
      <c r="E821" s="4"/>
      <c r="F821" s="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4"/>
      <c r="D822" s="5"/>
      <c r="E822" s="4"/>
      <c r="F822" s="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4"/>
      <c r="D823" s="5"/>
      <c r="E823" s="4"/>
      <c r="F823" s="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4"/>
      <c r="D824" s="5"/>
      <c r="E824" s="4"/>
      <c r="F824" s="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4"/>
      <c r="D825" s="5"/>
      <c r="E825" s="4"/>
      <c r="F825" s="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4"/>
      <c r="D826" s="5"/>
      <c r="E826" s="4"/>
      <c r="F826" s="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4"/>
      <c r="D827" s="5"/>
      <c r="E827" s="4"/>
      <c r="F827" s="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4"/>
      <c r="D828" s="5"/>
      <c r="E828" s="4"/>
      <c r="F828" s="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4"/>
      <c r="D829" s="5"/>
      <c r="E829" s="4"/>
      <c r="F829" s="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4"/>
      <c r="D830" s="5"/>
      <c r="E830" s="4"/>
      <c r="F830" s="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4"/>
      <c r="D831" s="5"/>
      <c r="E831" s="4"/>
      <c r="F831" s="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4"/>
      <c r="D832" s="5"/>
      <c r="E832" s="4"/>
      <c r="F832" s="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4"/>
      <c r="D833" s="5"/>
      <c r="E833" s="4"/>
      <c r="F833" s="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4"/>
      <c r="D834" s="5"/>
      <c r="E834" s="4"/>
      <c r="F834" s="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4"/>
      <c r="D835" s="5"/>
      <c r="E835" s="4"/>
      <c r="F835" s="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4"/>
      <c r="D836" s="5"/>
      <c r="E836" s="4"/>
      <c r="F836" s="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4"/>
      <c r="D837" s="5"/>
      <c r="E837" s="4"/>
      <c r="F837" s="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4"/>
      <c r="D838" s="5"/>
      <c r="E838" s="4"/>
      <c r="F838" s="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4"/>
      <c r="D839" s="5"/>
      <c r="E839" s="4"/>
      <c r="F839" s="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4"/>
      <c r="D840" s="5"/>
      <c r="E840" s="4"/>
      <c r="F840" s="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4"/>
      <c r="D841" s="5"/>
      <c r="E841" s="4"/>
      <c r="F841" s="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4"/>
      <c r="D842" s="5"/>
      <c r="E842" s="4"/>
      <c r="F842" s="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4"/>
      <c r="D843" s="5"/>
      <c r="E843" s="4"/>
      <c r="F843" s="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4"/>
      <c r="D844" s="5"/>
      <c r="E844" s="4"/>
      <c r="F844" s="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4"/>
      <c r="D845" s="5"/>
      <c r="E845" s="4"/>
      <c r="F845" s="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4"/>
      <c r="D846" s="5"/>
      <c r="E846" s="4"/>
      <c r="F846" s="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4"/>
      <c r="D847" s="5"/>
      <c r="E847" s="4"/>
      <c r="F847" s="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4"/>
      <c r="D848" s="5"/>
      <c r="E848" s="4"/>
      <c r="F848" s="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4"/>
      <c r="D849" s="5"/>
      <c r="E849" s="4"/>
      <c r="F849" s="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4"/>
      <c r="D850" s="5"/>
      <c r="E850" s="4"/>
      <c r="F850" s="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4"/>
      <c r="D851" s="5"/>
      <c r="E851" s="4"/>
      <c r="F851" s="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4"/>
      <c r="D852" s="5"/>
      <c r="E852" s="4"/>
      <c r="F852" s="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4"/>
      <c r="D853" s="5"/>
      <c r="E853" s="4"/>
      <c r="F853" s="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4"/>
      <c r="D854" s="5"/>
      <c r="E854" s="4"/>
      <c r="F854" s="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4"/>
      <c r="D855" s="5"/>
      <c r="E855" s="4"/>
      <c r="F855" s="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4"/>
      <c r="D856" s="5"/>
      <c r="E856" s="4"/>
      <c r="F856" s="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4"/>
      <c r="D857" s="5"/>
      <c r="E857" s="4"/>
      <c r="F857" s="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4"/>
      <c r="D858" s="5"/>
      <c r="E858" s="4"/>
      <c r="F858" s="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4"/>
      <c r="D859" s="5"/>
      <c r="E859" s="4"/>
      <c r="F859" s="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4"/>
      <c r="D860" s="5"/>
      <c r="E860" s="4"/>
      <c r="F860" s="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4"/>
      <c r="D861" s="5"/>
      <c r="E861" s="4"/>
      <c r="F861" s="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4"/>
      <c r="D862" s="5"/>
      <c r="E862" s="4"/>
      <c r="F862" s="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4"/>
      <c r="D863" s="5"/>
      <c r="E863" s="4"/>
      <c r="F863" s="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4"/>
      <c r="D864" s="5"/>
      <c r="E864" s="4"/>
      <c r="F864" s="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4"/>
      <c r="D865" s="5"/>
      <c r="E865" s="4"/>
      <c r="F865" s="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4"/>
      <c r="D866" s="5"/>
      <c r="E866" s="4"/>
      <c r="F866" s="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4"/>
      <c r="D867" s="5"/>
      <c r="E867" s="4"/>
      <c r="F867" s="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4"/>
      <c r="D868" s="5"/>
      <c r="E868" s="4"/>
      <c r="F868" s="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4"/>
      <c r="D869" s="5"/>
      <c r="E869" s="4"/>
      <c r="F869" s="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4"/>
      <c r="D870" s="5"/>
      <c r="E870" s="4"/>
      <c r="F870" s="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4"/>
      <c r="D871" s="5"/>
      <c r="E871" s="4"/>
      <c r="F871" s="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4"/>
      <c r="D872" s="5"/>
      <c r="E872" s="4"/>
      <c r="F872" s="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4"/>
      <c r="D873" s="5"/>
      <c r="E873" s="4"/>
      <c r="F873" s="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4"/>
      <c r="D874" s="5"/>
      <c r="E874" s="4"/>
      <c r="F874" s="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4"/>
      <c r="D875" s="5"/>
      <c r="E875" s="4"/>
      <c r="F875" s="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4"/>
      <c r="D876" s="5"/>
      <c r="E876" s="4"/>
      <c r="F876" s="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4"/>
      <c r="D877" s="5"/>
      <c r="E877" s="4"/>
      <c r="F877" s="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4"/>
      <c r="D878" s="5"/>
      <c r="E878" s="4"/>
      <c r="F878" s="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4"/>
      <c r="D879" s="5"/>
      <c r="E879" s="4"/>
      <c r="F879" s="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4"/>
      <c r="D880" s="5"/>
      <c r="E880" s="4"/>
      <c r="F880" s="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4"/>
      <c r="D881" s="5"/>
      <c r="E881" s="4"/>
      <c r="F881" s="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4"/>
      <c r="D882" s="5"/>
      <c r="E882" s="4"/>
      <c r="F882" s="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4"/>
      <c r="D883" s="5"/>
      <c r="E883" s="4"/>
      <c r="F883" s="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4"/>
      <c r="D884" s="5"/>
      <c r="E884" s="4"/>
      <c r="F884" s="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4"/>
      <c r="D885" s="5"/>
      <c r="E885" s="4"/>
      <c r="F885" s="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4"/>
      <c r="D886" s="5"/>
      <c r="E886" s="4"/>
      <c r="F886" s="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4"/>
      <c r="D887" s="5"/>
      <c r="E887" s="4"/>
      <c r="F887" s="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4"/>
      <c r="D888" s="5"/>
      <c r="E888" s="4"/>
      <c r="F888" s="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4"/>
      <c r="D889" s="5"/>
      <c r="E889" s="4"/>
      <c r="F889" s="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4"/>
      <c r="D890" s="5"/>
      <c r="E890" s="4"/>
      <c r="F890" s="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4"/>
      <c r="D891" s="5"/>
      <c r="E891" s="4"/>
      <c r="F891" s="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4"/>
      <c r="D892" s="5"/>
      <c r="E892" s="4"/>
      <c r="F892" s="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4"/>
      <c r="D893" s="5"/>
      <c r="E893" s="4"/>
      <c r="F893" s="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4"/>
      <c r="D894" s="5"/>
      <c r="E894" s="4"/>
      <c r="F894" s="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4"/>
      <c r="D895" s="5"/>
      <c r="E895" s="4"/>
      <c r="F895" s="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4"/>
      <c r="D896" s="5"/>
      <c r="E896" s="4"/>
      <c r="F896" s="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4"/>
      <c r="D897" s="5"/>
      <c r="E897" s="4"/>
      <c r="F897" s="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4"/>
      <c r="D898" s="5"/>
      <c r="E898" s="4"/>
      <c r="F898" s="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4"/>
      <c r="D899" s="5"/>
      <c r="E899" s="4"/>
      <c r="F899" s="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4"/>
      <c r="D900" s="5"/>
      <c r="E900" s="4"/>
      <c r="F900" s="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4"/>
      <c r="D901" s="5"/>
      <c r="E901" s="4"/>
      <c r="F901" s="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4"/>
      <c r="D902" s="5"/>
      <c r="E902" s="4"/>
      <c r="F902" s="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4"/>
      <c r="D903" s="5"/>
      <c r="E903" s="4"/>
      <c r="F903" s="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4"/>
      <c r="D904" s="5"/>
      <c r="E904" s="4"/>
      <c r="F904" s="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4"/>
      <c r="D905" s="5"/>
      <c r="E905" s="4"/>
      <c r="F905" s="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4"/>
      <c r="D906" s="5"/>
      <c r="E906" s="4"/>
      <c r="F906" s="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8:26" ht="18.75" customHeight="1"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8:26" ht="18.75" customHeight="1"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8:26" ht="18.75" customHeight="1"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8:26" ht="18.75" customHeight="1"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8:26" ht="18.75" customHeight="1"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8:26" ht="18.75" customHeight="1"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8:26" ht="18.75" customHeight="1"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8:26" ht="18.75" customHeight="1"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8:26" ht="18.75" customHeight="1"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8:26" ht="18.75" customHeight="1"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8:26" ht="18.75" customHeight="1"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8:26" ht="18.75" customHeight="1"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8:26" ht="18.75" customHeight="1"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8:26" ht="18.75" customHeight="1"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8:26" ht="18.75" customHeight="1"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8:26" ht="18.75" customHeight="1"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8:26" ht="18.75" customHeight="1"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8:26" ht="18.75" customHeight="1"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8:26" ht="18.75" customHeight="1"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8:26" ht="18.75" customHeight="1"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8:26" ht="18.75" customHeight="1"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8:26" ht="18.75" customHeight="1"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8:26" ht="18.75" customHeight="1"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8:26" ht="18.75" customHeight="1"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8:26" ht="18.75" customHeight="1"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8:26" ht="18.75" customHeight="1"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8:26" ht="18.75" customHeight="1"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8:26" ht="18.75" customHeight="1"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8:26" ht="18.75" customHeight="1"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8:26" ht="18.75" customHeight="1"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8:26" ht="18.75" customHeight="1"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8:26" ht="18.75" customHeight="1"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8:26" ht="18.75" customHeight="1"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8:26" ht="18.75" customHeight="1"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8:26" ht="18.75" customHeight="1"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8:26" ht="18.75" customHeight="1"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8:26" ht="18.75" customHeight="1"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8:26" ht="18.75" customHeight="1"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8:26" ht="18.75" customHeight="1"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8:26" ht="18.75" customHeight="1"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8:26" ht="18.75" customHeight="1"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8:26" ht="18.75" customHeight="1"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8:26" ht="18.75" customHeight="1"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8:26" ht="18.75" customHeight="1"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8:26" ht="18.75" customHeight="1"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8:26" ht="18.75" customHeight="1"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8:26" ht="18.75" customHeight="1"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8:26" ht="18.75" customHeight="1"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8:26" ht="18.75" customHeight="1"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8:26" ht="18.75" customHeight="1"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8:26" ht="18.75" customHeight="1"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8:26" ht="18.75" customHeight="1"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8:26" ht="18.75" customHeight="1"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8:26" ht="18.75" customHeight="1"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8:26" ht="18.75" customHeight="1"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8:26" ht="18.75" customHeight="1"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8:26" ht="18.75" customHeight="1"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8:26" ht="18.75" customHeight="1"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8:26" ht="18.75" customHeight="1"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8:26" ht="18.75" customHeight="1"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</sheetData>
  <mergeCells count="10">
    <mergeCell ref="C23:D23"/>
    <mergeCell ref="E23:F23"/>
    <mergeCell ref="C30:D30"/>
    <mergeCell ref="E30:F30"/>
    <mergeCell ref="C2:D2"/>
    <mergeCell ref="E2:F2"/>
    <mergeCell ref="C9:D9"/>
    <mergeCell ref="E9:F9"/>
    <mergeCell ref="C16:D16"/>
    <mergeCell ref="E16:F16"/>
  </mergeCells>
  <phoneticPr fontId="15"/>
  <printOptions horizontalCentered="1" verticalCentered="1"/>
  <pageMargins left="0.23622047244094491" right="0.23622047244094491" top="0.74803149606299213" bottom="0.74803149606299213" header="0" footer="0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SURCHARGE</vt:lpstr>
      <vt:lpstr>SURCHARGE (2)</vt:lpstr>
      <vt:lpstr>SURCHARGE!Print_Area</vt:lpstr>
      <vt:lpstr>'SURCHARGE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JPTC</dc:creator>
  <cp:lastModifiedBy>有田 萌恵</cp:lastModifiedBy>
  <cp:lastPrinted>2024-03-28T00:34:22Z</cp:lastPrinted>
  <dcterms:created xsi:type="dcterms:W3CDTF">2015-01-06T00:36:51Z</dcterms:created>
  <dcterms:modified xsi:type="dcterms:W3CDTF">2024-04-30T02:45:34Z</dcterms:modified>
</cp:coreProperties>
</file>